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2/"/>
    </mc:Choice>
  </mc:AlternateContent>
  <xr:revisionPtr revIDLastSave="23034" documentId="8_{6DB01042-BD92-446E-B6BC-E7C21EA49564}" xr6:coauthVersionLast="47" xr6:coauthVersionMax="47" xr10:uidLastSave="{7AB81BEE-73B0-474D-8F5D-1059A1076889}"/>
  <workbookProtection workbookAlgorithmName="SHA-512" workbookHashValue="Rp40Vdq6F06ZFH1jN/XSJxDEesxkm773mHP8usjFz6Pd033BLBpizdeTGeA7v4XypZvhcB26RDeNlgGmd9xqAw==" workbookSaltValue="UVdgWpLHjhVhHbCzjd3wxg==" workbookSpinCount="100000" lockStructure="1"/>
  <bookViews>
    <workbookView xWindow="-120" yWindow="-120" windowWidth="29040" windowHeight="158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definedNames>
    <definedName name="_xlnm._FilterDatabase" localSheetId="0" hidden="1">'Nedodržení deklarovaných znaků'!$A$18:$AI$22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54" i="2" l="1"/>
  <c r="DS152" i="2"/>
  <c r="DT152" i="2"/>
  <c r="EB152" i="2"/>
  <c r="EV152" i="2"/>
  <c r="GB152" i="2"/>
  <c r="GS152" i="2"/>
  <c r="GT152" i="2"/>
  <c r="DS153" i="2"/>
  <c r="DT153" i="2"/>
  <c r="EB153" i="2"/>
  <c r="EV153" i="2"/>
  <c r="GB153" i="2"/>
  <c r="GS153" i="2"/>
  <c r="GT153" i="2"/>
  <c r="DS154" i="2"/>
  <c r="DT154" i="2"/>
  <c r="EB154" i="2"/>
  <c r="EV154" i="2"/>
  <c r="GB154" i="2"/>
  <c r="GS154" i="2"/>
  <c r="GT154" i="2"/>
  <c r="HV154" i="2" l="1"/>
  <c r="HU154" i="2"/>
  <c r="HT154" i="2"/>
  <c r="HS154" i="2"/>
  <c r="HV153" i="2"/>
  <c r="HU153" i="2"/>
  <c r="HT153" i="2"/>
  <c r="HS153" i="2"/>
  <c r="HV152" i="2"/>
  <c r="HU152" i="2"/>
  <c r="HT152" i="2"/>
  <c r="HS152" i="2"/>
  <c r="S37" i="1"/>
  <c r="V37" i="1"/>
  <c r="W37" i="1"/>
  <c r="X37" i="1"/>
  <c r="Y37" i="1"/>
  <c r="Z37" i="1"/>
  <c r="AA37" i="1"/>
  <c r="AB37" i="1"/>
  <c r="AC37" i="1"/>
  <c r="AD37" i="1"/>
  <c r="S38" i="1"/>
  <c r="V38" i="1"/>
  <c r="W38" i="1"/>
  <c r="X38" i="1"/>
  <c r="Y38" i="1"/>
  <c r="Z38" i="1"/>
  <c r="AA38" i="1"/>
  <c r="AB38" i="1"/>
  <c r="AC38" i="1"/>
  <c r="AD38" i="1"/>
  <c r="S39" i="1"/>
  <c r="V39" i="1"/>
  <c r="W39" i="1"/>
  <c r="X39" i="1"/>
  <c r="Y39" i="1"/>
  <c r="Z39" i="1"/>
  <c r="AA39" i="1"/>
  <c r="AB39" i="1"/>
  <c r="AC39" i="1"/>
  <c r="AD39" i="1"/>
  <c r="P47" i="2"/>
  <c r="Q47" i="2"/>
  <c r="P48" i="2"/>
  <c r="Q48" i="2"/>
  <c r="P49" i="2"/>
  <c r="Q49" i="2"/>
  <c r="R23" i="1"/>
  <c r="S23" i="1"/>
  <c r="R24" i="1"/>
  <c r="S24" i="1"/>
  <c r="R25" i="1"/>
  <c r="S25" i="1"/>
  <c r="U12" i="1"/>
  <c r="V12" i="1"/>
  <c r="W12" i="1"/>
  <c r="U13" i="1"/>
  <c r="V13" i="1"/>
  <c r="W13" i="1"/>
  <c r="U14" i="1"/>
  <c r="V14" i="1"/>
  <c r="W14" i="1"/>
  <c r="O12" i="1"/>
  <c r="P12" i="1"/>
  <c r="S12" i="1"/>
  <c r="T12" i="1"/>
  <c r="O13" i="1"/>
  <c r="P13" i="1"/>
  <c r="S13" i="1"/>
  <c r="T13" i="1"/>
  <c r="O14" i="1"/>
  <c r="P14" i="1"/>
  <c r="S14" i="1"/>
  <c r="T14" i="1"/>
  <c r="C12" i="1"/>
  <c r="D12" i="1"/>
  <c r="E12" i="1"/>
  <c r="F12" i="1"/>
  <c r="G12" i="1"/>
  <c r="I12" i="1"/>
  <c r="J12" i="1"/>
  <c r="K12" i="1"/>
  <c r="M12" i="1"/>
  <c r="N12" i="1"/>
  <c r="C13" i="1"/>
  <c r="D13" i="1"/>
  <c r="E13" i="1"/>
  <c r="F13" i="1"/>
  <c r="G13" i="1"/>
  <c r="I13" i="1"/>
  <c r="J13" i="1"/>
  <c r="K13" i="1"/>
  <c r="M13" i="1"/>
  <c r="N13" i="1"/>
  <c r="C14" i="1"/>
  <c r="D14" i="1"/>
  <c r="E14" i="1"/>
  <c r="F14" i="1"/>
  <c r="G14" i="1"/>
  <c r="I14" i="1"/>
  <c r="J14" i="1"/>
  <c r="K14" i="1"/>
  <c r="M14" i="1"/>
  <c r="N14" i="1"/>
  <c r="R37" i="1"/>
  <c r="R38" i="1"/>
  <c r="R39" i="1"/>
  <c r="C75" i="2" l="1"/>
  <c r="C76" i="2"/>
  <c r="C77" i="2"/>
  <c r="D54" i="1"/>
  <c r="E54" i="1"/>
  <c r="F54" i="1"/>
  <c r="G54" i="1"/>
  <c r="D55" i="1"/>
  <c r="E55" i="1"/>
  <c r="F55" i="1"/>
  <c r="G55" i="1"/>
  <c r="D56" i="1"/>
  <c r="E56" i="1"/>
  <c r="F56" i="1"/>
  <c r="G56" i="1"/>
  <c r="C56" i="1"/>
  <c r="C55" i="1"/>
  <c r="C54" i="1"/>
  <c r="C28" i="2" l="1"/>
  <c r="C29" i="2"/>
  <c r="C30" i="2"/>
  <c r="C75" i="1" l="1"/>
  <c r="D75" i="1"/>
  <c r="E75" i="1"/>
  <c r="G75" i="1"/>
  <c r="C76" i="1"/>
  <c r="D76" i="1"/>
  <c r="E76" i="1"/>
  <c r="G76" i="1"/>
  <c r="C77" i="1"/>
  <c r="D77" i="1"/>
  <c r="E77" i="1"/>
  <c r="G77" i="1"/>
  <c r="O45" i="1"/>
  <c r="O46" i="1"/>
  <c r="O47" i="1"/>
  <c r="L45" i="1"/>
  <c r="M45" i="1"/>
  <c r="L46" i="1"/>
  <c r="M46" i="1"/>
  <c r="L47" i="1"/>
  <c r="M47" i="1"/>
  <c r="G45" i="1"/>
  <c r="G46" i="1"/>
  <c r="G47" i="1"/>
  <c r="M37" i="1"/>
  <c r="M38" i="1"/>
  <c r="M39" i="1"/>
  <c r="G37" i="1"/>
  <c r="H37" i="1"/>
  <c r="G38" i="1"/>
  <c r="H38" i="1"/>
  <c r="G39" i="1"/>
  <c r="H39" i="1"/>
  <c r="M23" i="1"/>
  <c r="M24" i="1"/>
  <c r="M25" i="1"/>
  <c r="J23" i="1"/>
  <c r="J24" i="1"/>
  <c r="J25" i="1"/>
  <c r="X152" i="2"/>
  <c r="Z152" i="2"/>
  <c r="AA152" i="2"/>
  <c r="AD152" i="2"/>
  <c r="AE152" i="2"/>
  <c r="AF152" i="2"/>
  <c r="AL152" i="2"/>
  <c r="AP152" i="2"/>
  <c r="AQ152" i="2"/>
  <c r="AR152" i="2"/>
  <c r="AS152" i="2"/>
  <c r="AY152" i="2"/>
  <c r="X153" i="2"/>
  <c r="Z153" i="2"/>
  <c r="AA153" i="2"/>
  <c r="AD153" i="2"/>
  <c r="AE153" i="2"/>
  <c r="AF153" i="2"/>
  <c r="AL153" i="2"/>
  <c r="AP153" i="2"/>
  <c r="AQ153" i="2"/>
  <c r="AR153" i="2"/>
  <c r="AS153" i="2"/>
  <c r="AY153" i="2"/>
  <c r="X154" i="2"/>
  <c r="Z154" i="2"/>
  <c r="AD154" i="2"/>
  <c r="AE154" i="2"/>
  <c r="AF154" i="2"/>
  <c r="AL154" i="2"/>
  <c r="AP154" i="2"/>
  <c r="AQ154" i="2"/>
  <c r="AR154" i="2"/>
  <c r="AS154" i="2"/>
  <c r="AY154" i="2"/>
  <c r="F152" i="2"/>
  <c r="F153" i="2"/>
  <c r="F154" i="2"/>
  <c r="N63" i="2"/>
  <c r="O63" i="2"/>
  <c r="P63" i="2"/>
  <c r="Q63" i="2"/>
  <c r="R63" i="2"/>
  <c r="N64" i="2"/>
  <c r="O64" i="2"/>
  <c r="P64" i="2"/>
  <c r="Q64" i="2"/>
  <c r="R64" i="2"/>
  <c r="N65" i="2"/>
  <c r="O65" i="2"/>
  <c r="P65" i="2"/>
  <c r="Q65" i="2"/>
  <c r="R65" i="2"/>
  <c r="C63" i="2"/>
  <c r="C64" i="2"/>
  <c r="C65" i="2"/>
  <c r="C47" i="2"/>
  <c r="C48" i="2"/>
  <c r="C49" i="2"/>
  <c r="Q28" i="2"/>
  <c r="R28" i="2"/>
  <c r="Q29" i="2"/>
  <c r="R29" i="2"/>
  <c r="Q30" i="2"/>
  <c r="R30" i="2"/>
  <c r="H28" i="2"/>
  <c r="I28" i="2"/>
  <c r="J28" i="2"/>
  <c r="K28" i="2"/>
  <c r="H29" i="2"/>
  <c r="I29" i="2"/>
  <c r="J29" i="2"/>
  <c r="K29" i="2"/>
  <c r="H30" i="2"/>
  <c r="I30" i="2"/>
  <c r="J30" i="2"/>
  <c r="K30" i="2"/>
  <c r="E28" i="2"/>
  <c r="E29" i="2"/>
  <c r="E30" i="2"/>
  <c r="D28" i="2"/>
  <c r="F28" i="2"/>
  <c r="G28" i="2"/>
  <c r="D29" i="2"/>
  <c r="F29" i="2"/>
  <c r="G29" i="2"/>
  <c r="D30" i="2"/>
  <c r="F30" i="2"/>
  <c r="G30" i="2"/>
  <c r="C152" i="2" l="1"/>
  <c r="D152" i="2"/>
  <c r="E152" i="2"/>
  <c r="G152" i="2"/>
  <c r="H152" i="2"/>
  <c r="I152" i="2"/>
  <c r="C153" i="2"/>
  <c r="D153" i="2"/>
  <c r="E153" i="2"/>
  <c r="G153" i="2"/>
  <c r="H153" i="2"/>
  <c r="I153" i="2"/>
  <c r="C154" i="2"/>
  <c r="D154" i="2"/>
  <c r="E154" i="2"/>
  <c r="G154" i="2"/>
  <c r="H154" i="2"/>
  <c r="I154" i="2"/>
  <c r="K45" i="1" l="1"/>
  <c r="K46" i="1"/>
  <c r="K47" i="1"/>
  <c r="Q37" i="1"/>
  <c r="Q38" i="1"/>
  <c r="Q39" i="1"/>
  <c r="K63" i="1" l="1"/>
  <c r="K64" i="1"/>
  <c r="K65" i="1"/>
  <c r="O23" i="1"/>
  <c r="O24" i="1"/>
  <c r="O25" i="1"/>
  <c r="L23" i="1"/>
  <c r="L24" i="1"/>
  <c r="L25" i="1"/>
  <c r="I23" i="1"/>
  <c r="I24" i="1"/>
  <c r="I25" i="1"/>
  <c r="L37" i="1" l="1"/>
  <c r="N37" i="1"/>
  <c r="O37" i="1"/>
  <c r="P37" i="1"/>
  <c r="L38" i="1"/>
  <c r="N38" i="1"/>
  <c r="O38" i="1"/>
  <c r="P38" i="1"/>
  <c r="L39" i="1"/>
  <c r="N39" i="1"/>
  <c r="O39" i="1"/>
  <c r="P39" i="1"/>
  <c r="C63" i="1" l="1"/>
  <c r="C64" i="1"/>
  <c r="C65" i="1"/>
  <c r="C45" i="1"/>
  <c r="D45" i="1"/>
  <c r="E45" i="1"/>
  <c r="F45" i="1"/>
  <c r="C46" i="1"/>
  <c r="D46" i="1"/>
  <c r="E46" i="1"/>
  <c r="F46" i="1"/>
  <c r="C47" i="1"/>
  <c r="D47" i="1"/>
  <c r="E47" i="1"/>
  <c r="F47" i="1"/>
  <c r="C37" i="1"/>
  <c r="D37" i="1"/>
  <c r="J37" i="1"/>
  <c r="K37" i="1"/>
  <c r="C38" i="1"/>
  <c r="D38" i="1"/>
  <c r="J38" i="1"/>
  <c r="K38" i="1"/>
  <c r="C39" i="1"/>
  <c r="D39" i="1"/>
  <c r="J39" i="1"/>
  <c r="K39" i="1"/>
  <c r="C23" i="1"/>
  <c r="D23" i="1"/>
  <c r="E23" i="1"/>
  <c r="F23" i="1"/>
  <c r="G23" i="1"/>
  <c r="H23" i="1"/>
  <c r="K23" i="1"/>
  <c r="C24" i="1"/>
  <c r="D24" i="1"/>
  <c r="E24" i="1"/>
  <c r="F24" i="1"/>
  <c r="G24" i="1"/>
  <c r="H24" i="1"/>
  <c r="K24" i="1"/>
  <c r="C25" i="1"/>
  <c r="D25" i="1"/>
  <c r="E25" i="1"/>
  <c r="F25" i="1"/>
  <c r="G25" i="1"/>
  <c r="H25" i="1"/>
  <c r="K25" i="1"/>
</calcChain>
</file>

<file path=xl/sharedStrings.xml><?xml version="1.0" encoding="utf-8"?>
<sst xmlns="http://schemas.openxmlformats.org/spreadsheetml/2006/main" count="9371" uniqueCount="495">
  <si>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</si>
  <si>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</si>
  <si>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</si>
  <si>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</si>
  <si>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</si>
  <si>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</si>
  <si>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</si>
  <si>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</si>
  <si>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</si>
  <si>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</si>
  <si>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</si>
  <si>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</si>
  <si>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</si>
  <si>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</si>
  <si>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</si>
  <si>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</si>
  <si>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</si>
  <si>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</si>
  <si>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</si>
  <si>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</si>
  <si>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</si>
  <si>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</si>
  <si>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</si>
  <si>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</si>
  <si>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</si>
  <si>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</si>
  <si>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</si>
  <si>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</si>
  <si>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</si>
  <si>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</si>
  <si>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</si>
  <si>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</si>
  <si>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</si>
  <si>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</si>
  <si>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</si>
  <si>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</si>
  <si>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</si>
  <si>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</si>
  <si>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</si>
  <si>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</si>
  <si>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</si>
  <si>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</si>
  <si>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</si>
  <si>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</si>
  <si>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</si>
  <si>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</si>
  <si>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</si>
  <si>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</si>
  <si>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</si>
  <si>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</si>
  <si>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</si>
  <si>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</si>
  <si>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</si>
  <si>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</si>
  <si>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</si>
  <si>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</si>
  <si>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</si>
  <si>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</si>
  <si>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</si>
  <si>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</si>
  <si>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</si>
  <si>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</si>
  <si>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</si>
  <si>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</si>
  <si>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</si>
  <si>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</si>
  <si>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</si>
  <si>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</si>
  <si>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</si>
  <si>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</si>
  <si>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</si>
  <si>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</si>
  <si>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</si>
  <si>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</si>
  <si>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</si>
  <si>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</si>
  <si>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</si>
  <si>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</si>
  <si>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</si>
  <si>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</si>
  <si>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</si>
  <si>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</si>
  <si>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</si>
  <si>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</si>
  <si>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</si>
  <si>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</si>
  <si>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</si>
  <si>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</si>
  <si>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</si>
  <si>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</si>
  <si>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</si>
  <si>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</si>
  <si>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</si>
  <si>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</si>
  <si>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</si>
  <si>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</si>
  <si>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</si>
  <si>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</si>
  <si>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</si>
  <si>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</si>
  <si>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</si>
  <si>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</si>
  <si>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</si>
  <si>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</si>
  <si>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</si>
  <si>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</si>
  <si>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</si>
  <si>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</si>
  <si>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</si>
  <si>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</si>
  <si>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</si>
  <si>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</si>
  <si>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</si>
  <si>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</si>
  <si>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</si>
  <si>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</si>
  <si>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</si>
  <si>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</si>
  <si>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</si>
  <si>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</si>
  <si>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</si>
  <si>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</si>
  <si>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</si>
  <si>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Dimetridazol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</si>
  <si>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Olachindox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</si>
  <si>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Virginiamycin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</si>
  <si>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</si>
  <si>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Zink - bacitracin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</si>
  <si>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Nifursol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</si>
  <si>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</si>
  <si>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</si>
  <si>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</si>
  <si>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</si>
  <si>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</si>
  <si>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</si>
  <si>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</si>
  <si>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</si>
  <si>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</si>
  <si>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</si>
  <si>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</si>
  <si>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</si>
  <si>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</si>
  <si>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</si>
  <si>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</si>
  <si>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</si>
  <si>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</si>
  <si>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</si>
  <si>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</si>
  <si>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</si>
  <si>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</si>
  <si>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</si>
  <si>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</si>
  <si>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</si>
  <si>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</si>
  <si>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</si>
  <si>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</si>
  <si>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</si>
  <si>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</si>
  <si>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</si>
  <si>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</si>
  <si>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</si>
  <si>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</si>
  <si>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</si>
  <si>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</si>
  <si>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</si>
  <si>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</si>
  <si>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</si>
  <si>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</si>
  <si>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</si>
  <si>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</si>
  <si>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</si>
  <si>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</si>
  <si>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</si>
  <si>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</si>
  <si>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</si>
  <si>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</si>
  <si>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</si>
  <si>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</si>
  <si>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</si>
  <si>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</si>
  <si>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</si>
  <si>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</si>
  <si>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</si>
  <si>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</si>
  <si>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</si>
  <si>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</si>
  <si>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</si>
  <si>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</si>
  <si>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</si>
  <si>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</si>
  <si>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</si>
  <si>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</si>
  <si>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</si>
  <si>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</si>
  <si>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</si>
  <si>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</si>
  <si>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</si>
  <si>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</si>
  <si>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</si>
  <si>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</si>
  <si>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</si>
  <si>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</si>
  <si>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</si>
  <si>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</si>
  <si>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</si>
  <si>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</si>
  <si>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</si>
  <si>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</si>
  <si>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</si>
  <si>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</si>
  <si>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</si>
  <si>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</si>
  <si>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</si>
  <si>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</si>
  <si>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</si>
  <si>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</si>
  <si>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</si>
  <si>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</si>
  <si>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</si>
  <si>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</si>
  <si>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</si>
  <si>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</si>
  <si>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</si>
  <si>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</si>
  <si>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</si>
  <si>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</si>
  <si>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</si>
  <si>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</si>
  <si>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</si>
  <si>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</si>
  <si>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</si>
  <si>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</si>
  <si>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</si>
  <si>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</si>
  <si>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</si>
  <si>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</si>
  <si>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</si>
  <si>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</si>
  <si>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</si>
  <si>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</si>
  <si>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</si>
  <si>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</si>
  <si>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</si>
  <si>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</si>
  <si>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</si>
  <si>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</si>
  <si>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</si>
  <si>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</si>
  <si>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</si>
  <si>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</si>
  <si>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</si>
  <si>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</si>
  <si>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</si>
  <si>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</si>
  <si>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</si>
  <si>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</si>
  <si>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</si>
  <si>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</si>
  <si>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</si>
  <si>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</si>
  <si>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</si>
  <si>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</si>
  <si>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</si>
  <si>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</si>
  <si>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</si>
  <si>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</si>
  <si>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</si>
  <si>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</si>
  <si>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</si>
  <si>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</si>
  <si>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</si>
  <si>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</si>
  <si>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</si>
  <si>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</si>
  <si>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</si>
  <si>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</si>
  <si>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</si>
  <si>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</si>
  <si>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</si>
  <si>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</si>
  <si>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</si>
  <si>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</si>
  <si>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</si>
  <si>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</si>
  <si>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</si>
  <si>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</si>
  <si>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</si>
  <si>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</si>
  <si>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</si>
  <si>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</si>
  <si>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</si>
  <si>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</si>
  <si>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</si>
  <si>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</si>
  <si>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</si>
  <si>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</si>
  <si>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</si>
  <si>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</si>
  <si>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</si>
  <si>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</si>
  <si>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</si>
  <si>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</si>
  <si>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</si>
  <si>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</si>
  <si>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</si>
  <si>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</si>
  <si>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</si>
  <si>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</si>
  <si>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</si>
  <si>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</si>
  <si>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</si>
  <si>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</si>
  <si>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</si>
  <si>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</si>
  <si>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</si>
  <si>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</si>
  <si>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</si>
  <si>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</si>
  <si>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</si>
  <si>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</si>
  <si>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</si>
  <si>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</si>
  <si>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</si>
  <si>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</si>
  <si>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</si>
  <si>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</si>
  <si>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</si>
  <si>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</si>
  <si>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</si>
  <si>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</si>
  <si>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</si>
  <si>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</si>
  <si>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</si>
  <si>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</si>
  <si>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</si>
  <si>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</si>
  <si>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</si>
  <si>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</si>
  <si>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</si>
  <si>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</si>
  <si>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</si>
  <si>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</si>
  <si>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</si>
  <si>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</si>
  <si>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</si>
  <si>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</si>
  <si>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</si>
  <si>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</si>
  <si>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</si>
  <si>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</si>
  <si>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 xml:space="preserve">Triadimefon (mg.kg-1) </t>
  </si>
  <si>
    <t>Triadimenol       (suma izomerů)      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</si>
  <si>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</si>
  <si>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</si>
  <si>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</si>
  <si>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</si>
  <si>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</si>
  <si>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</si>
  <si>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</si>
  <si>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</si>
  <si>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</si>
  <si>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</si>
  <si>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2-fenylfenol (mg.kg-1)</t>
  </si>
  <si>
    <t>Propargit      (mg.kg-1)</t>
  </si>
  <si>
    <t>Prosulfokarb (mg.kg-1)</t>
  </si>
  <si>
    <t>Demeton - S methylsulf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</si>
  <si>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</si>
  <si>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VG - bavlna</t>
  </si>
  <si>
    <t>VG - brambory</t>
  </si>
  <si>
    <t xml:space="preserve">VG - řepka </t>
  </si>
  <si>
    <t>Ř DP073496</t>
  </si>
  <si>
    <t>Zpracovala: Ing. Zora Hlavová/říjen 2022</t>
  </si>
  <si>
    <t>Zpracovala: Ing. Zora Hlavová /říjen 2022</t>
  </si>
  <si>
    <t xml:space="preserve">Zpracovala: Ing. Zora Hlavová/říjen 2022 </t>
  </si>
  <si>
    <t>Kompletní krmná směs pro výkrm prasat (A 2)</t>
  </si>
  <si>
    <t>Minerální krmivo pro prasata</t>
  </si>
  <si>
    <t>&lt;0,001000</t>
  </si>
  <si>
    <t>Kompletní krmná směs pro chov prasat</t>
  </si>
  <si>
    <t>Kompletní krmná směs pro výkrm prasat - dokrm (A 3)</t>
  </si>
  <si>
    <t>Kompletní krmná směs pro předvýkrm prasat (A 1)</t>
  </si>
  <si>
    <t>&lt;0,1000</t>
  </si>
  <si>
    <t>&lt;0,2000</t>
  </si>
  <si>
    <t>&lt;1,500</t>
  </si>
  <si>
    <t>&lt;0,009000</t>
  </si>
  <si>
    <t>&lt;0,01500</t>
  </si>
  <si>
    <t>&lt;0,02000</t>
  </si>
  <si>
    <t>&lt;0,05000</t>
  </si>
  <si>
    <t>Kompletní krmná směs pro odchov prasat</t>
  </si>
  <si>
    <t>Kompletní krmná směs pro selata (ČOS)</t>
  </si>
  <si>
    <t>Kompletní krmná směs pro odchov kuřat a kuřic do 12 týdnů stáří</t>
  </si>
  <si>
    <t>Kompletní krmná směs pro kachny</t>
  </si>
  <si>
    <t>Kompletní krmná směs pro výkrm kuřat v období ochranné lhůty - dokrm</t>
  </si>
  <si>
    <t>Kompletní krmná směs pro výkrm kuřat nad 14 dnů stáří</t>
  </si>
  <si>
    <t>Námel</t>
  </si>
  <si>
    <t>K-3272</t>
  </si>
  <si>
    <t>K-Bt11</t>
  </si>
  <si>
    <t>K-DAS1507</t>
  </si>
  <si>
    <t xml:space="preserve">K-DAS59122 </t>
  </si>
  <si>
    <t>K-DP-004114-3</t>
  </si>
  <si>
    <t>K-GA21</t>
  </si>
  <si>
    <t>K-MIR162</t>
  </si>
  <si>
    <t xml:space="preserve">K-MIR604 </t>
  </si>
  <si>
    <t>K-MON810</t>
  </si>
  <si>
    <t>K-MON87411</t>
  </si>
  <si>
    <t>K-MON87427</t>
  </si>
  <si>
    <t>K-MON88017</t>
  </si>
  <si>
    <t>K-MON89034</t>
  </si>
  <si>
    <t>K-NK603</t>
  </si>
  <si>
    <t>K-T25</t>
  </si>
  <si>
    <t>R-BT63</t>
  </si>
  <si>
    <t>Ř-GT73</t>
  </si>
  <si>
    <t>Ř-T45</t>
  </si>
  <si>
    <t>S-A2704-12</t>
  </si>
  <si>
    <t>S-A5547-127</t>
  </si>
  <si>
    <t>S-BPS-CV127-9</t>
  </si>
  <si>
    <t>S-DAS44406-06</t>
  </si>
  <si>
    <t>S-DAS68416-4</t>
  </si>
  <si>
    <t>S-DAS81419-2</t>
  </si>
  <si>
    <t>S-DP 305423</t>
  </si>
  <si>
    <t>S-DP 356043</t>
  </si>
  <si>
    <t>S-FG72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</si>
  <si>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</si>
  <si>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</si>
  <si>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</si>
  <si>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</si>
  <si>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</si>
  <si>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</si>
  <si>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</si>
  <si>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K-MZIR098</t>
  </si>
  <si>
    <t>Kompletní krmná směs pro užitkové nosnice</t>
  </si>
  <si>
    <t>nedetekován</t>
  </si>
  <si>
    <t>detekován</t>
  </si>
  <si>
    <t>Kompletní krmná směs pro krůty od 12 týdnů</t>
  </si>
  <si>
    <t>&lt;1,000</t>
  </si>
  <si>
    <t>&lt;2,500</t>
  </si>
  <si>
    <t>&lt;20,00</t>
  </si>
  <si>
    <t>&lt;5,000</t>
  </si>
  <si>
    <t>&lt;5,00</t>
  </si>
  <si>
    <t>&lt;80,00</t>
  </si>
  <si>
    <t>Kompletní krmná dávka pro dojnice</t>
  </si>
  <si>
    <t>Doplňková krmná směs pro dojnice</t>
  </si>
  <si>
    <t>nenalezeny</t>
  </si>
  <si>
    <t>Minerální krmivo pro skot</t>
  </si>
  <si>
    <t>Doplňková krmná směs pro chov skotu</t>
  </si>
  <si>
    <t>Doplňková krmná směs pro výkrm skotu</t>
  </si>
  <si>
    <t>Kompletní krmná směs pro výkrm králíků</t>
  </si>
  <si>
    <t>Kompletní krmná směs pro chov králíků v období ochranné lhůty</t>
  </si>
  <si>
    <t>Kompletní krmná směs pro psy</t>
  </si>
  <si>
    <t>Kompletní krmná směs pro kočky</t>
  </si>
  <si>
    <t>&lt;0,5000</t>
  </si>
  <si>
    <t>Doplňková krmná směs pro psy</t>
  </si>
  <si>
    <t>&lt;50,00</t>
  </si>
  <si>
    <t>Doplňková krmná směs ostatní (hospodářská zvířata)</t>
  </si>
  <si>
    <t>Premix jiný</t>
  </si>
  <si>
    <t>Premix pro prasata</t>
  </si>
  <si>
    <t>Škůdci</t>
  </si>
  <si>
    <t>Krevní výrobky (plazma, plná krev, červené krvinky)</t>
  </si>
  <si>
    <t>Sójový extrahovaný šrot (moučka)</t>
  </si>
  <si>
    <t>Řepkový extrahovaný šrot (moučka)</t>
  </si>
  <si>
    <t>Sójové expelery</t>
  </si>
  <si>
    <t>bez škůdců</t>
  </si>
  <si>
    <t>Sójové boby extrudované</t>
  </si>
  <si>
    <t>Zakázané materiály</t>
  </si>
  <si>
    <t>Botanická čistota</t>
  </si>
  <si>
    <t>Nečistoty</t>
  </si>
  <si>
    <t>Jiné druhy kult.plod</t>
  </si>
  <si>
    <t>Pšenice</t>
  </si>
  <si>
    <t>nezjištěny</t>
  </si>
  <si>
    <t>&lt;0,004000</t>
  </si>
  <si>
    <t>&lt;0,008000</t>
  </si>
  <si>
    <t>&lt;0,002000</t>
  </si>
  <si>
    <t>&lt;0,01000</t>
  </si>
  <si>
    <t>&lt;0,005000</t>
  </si>
  <si>
    <t>&lt;0,003000</t>
  </si>
  <si>
    <t>&lt;0,0400</t>
  </si>
  <si>
    <t>&lt;0,006000</t>
  </si>
  <si>
    <t>&lt;0,01200</t>
  </si>
  <si>
    <t>Ječmen</t>
  </si>
  <si>
    <t>&lt;10,00</t>
  </si>
  <si>
    <t>Triticale</t>
  </si>
  <si>
    <t>Oves</t>
  </si>
  <si>
    <t>nalezeni</t>
  </si>
  <si>
    <t>Vojtěška horkovzdušně sušená (alfalfa horkovzdušně sušená)</t>
  </si>
  <si>
    <t>&lt;2,000</t>
  </si>
  <si>
    <t>&lt;160,0</t>
  </si>
  <si>
    <t xml:space="preserve">Řepkové semeno </t>
  </si>
  <si>
    <t>Kukuřice</t>
  </si>
  <si>
    <t>Glycerin surový (glycerol surový)</t>
  </si>
  <si>
    <t>&lt;0,3000</t>
  </si>
  <si>
    <t>Tráva přirozeně sušená (seno)</t>
  </si>
  <si>
    <t>Uhličitan vápenatý (vápenec)</t>
  </si>
  <si>
    <t>Pšeničná mouka krmná</t>
  </si>
  <si>
    <t>Thiofanát-methyl      (mg.kg-1)</t>
  </si>
  <si>
    <t>Tolklofos-methyl     (mg.kg-1)</t>
  </si>
  <si>
    <t>Triazofos     (mg.kg-1)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</si>
</sst>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  <numFmt numFmtId="179" formatCode="_-* #,##0\ _K_č_-;\-* #,##0\ _K_č_-;_-* &quot;-&quot;??\ _K_č_-;_-@_-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49" fontId="0" fillId="5" borderId="0" xfId="0" applyNumberFormat="1" applyFill="1" applyBorder="1"/>
    <xf numFmtId="168" fontId="0" fillId="5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 vertic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64" fontId="0" fillId="2" borderId="0" xfId="1" applyFont="1" applyFill="1" applyAlignment="1">
      <alignment horizontal="center"/>
    </xf>
    <xf numFmtId="164" fontId="1" fillId="4" borderId="7" xfId="1" applyFont="1" applyFill="1" applyBorder="1" applyAlignment="1">
      <alignment horizontal="center"/>
    </xf>
    <xf numFmtId="164" fontId="1" fillId="4" borderId="0" xfId="1" applyFont="1" applyFill="1" applyBorder="1" applyAlignment="1">
      <alignment horizontal="center"/>
    </xf>
    <xf numFmtId="164" fontId="1" fillId="4" borderId="12" xfId="1" applyFont="1" applyFill="1" applyBorder="1" applyAlignment="1">
      <alignment horizontal="center"/>
    </xf>
    <xf numFmtId="179" fontId="0" fillId="2" borderId="0" xfId="1" applyNumberFormat="1" applyFon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49" fontId="0" fillId="5" borderId="0" xfId="0" applyNumberFormat="1" applyFill="1" applyBorder="1" applyAlignment="1">
      <alignment horizontal="center"/>
    </xf>
    <xf numFmtId="49" fontId="0" fillId="5" borderId="0" xfId="0" applyNumberFormat="1" applyFont="1" applyFill="1" applyBorder="1"/>
    <xf numFmtId="177" fontId="0" fillId="2" borderId="0" xfId="0" applyNumberFormat="1" applyFill="1" applyAlignment="1">
      <alignment horizontal="center" vertic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168" fontId="0" fillId="2" borderId="9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0"/>
  <sheetViews>
    <sheetView showGridLines="0" tabSelected="1" zoomScale="80" zoomScaleNormal="80" workbookViewId="0">
      <selection activeCell="AE28" sqref="AE28:AF28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5" ht="120" customHeight="1">
      <c r="B1" s="181" t="s">
        <v>371</v>
      </c>
      <c r="J1" s="151"/>
      <c r="K1" s="152"/>
      <c r="L1" s="152"/>
      <c r="M1" s="152"/>
      <c r="N1" s="152"/>
      <c r="O1" s="152"/>
      <c r="P1" s="152"/>
      <c r="Q1" s="151"/>
    </row>
    <row r="2" spans="1:35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5" ht="15.75" thickBot="1"/>
    <row r="4" spans="1:35" s="3" customFormat="1" ht="60" customHeight="1">
      <c r="A4" s="41" t="s">
        <v>6</v>
      </c>
      <c r="B4" s="42" t="s">
        <v>3</v>
      </c>
      <c r="C4" s="43" t="s">
        <v>55</v>
      </c>
      <c r="D4" s="44" t="s">
        <v>56</v>
      </c>
      <c r="E4" s="43" t="s">
        <v>80</v>
      </c>
      <c r="F4" s="43" t="s">
        <v>57</v>
      </c>
      <c r="G4" s="43" t="s">
        <v>58</v>
      </c>
      <c r="H4" s="43" t="s">
        <v>366</v>
      </c>
      <c r="I4" s="43" t="s">
        <v>59</v>
      </c>
      <c r="J4" s="43" t="s">
        <v>60</v>
      </c>
      <c r="K4" s="43" t="s">
        <v>61</v>
      </c>
      <c r="L4" s="43" t="s">
        <v>62</v>
      </c>
      <c r="M4" s="43" t="s">
        <v>37</v>
      </c>
      <c r="N4" s="43" t="s">
        <v>38</v>
      </c>
      <c r="O4" s="43" t="s">
        <v>40</v>
      </c>
      <c r="P4" s="43" t="s">
        <v>115</v>
      </c>
      <c r="Q4" s="43" t="s">
        <v>41</v>
      </c>
      <c r="R4" s="43" t="s">
        <v>167</v>
      </c>
      <c r="S4" s="43" t="s">
        <v>77</v>
      </c>
      <c r="T4" s="43" t="s">
        <v>78</v>
      </c>
      <c r="U4" s="43" t="s">
        <v>146</v>
      </c>
      <c r="V4" s="43" t="s">
        <v>170</v>
      </c>
      <c r="W4" s="43" t="s">
        <v>50</v>
      </c>
      <c r="X4" s="43" t="s">
        <v>116</v>
      </c>
      <c r="Y4" s="43" t="s">
        <v>361</v>
      </c>
      <c r="Z4" s="43" t="s">
        <v>51</v>
      </c>
      <c r="AA4" s="43" t="s">
        <v>52</v>
      </c>
      <c r="AB4" s="43" t="s">
        <v>53</v>
      </c>
      <c r="AC4" s="43" t="s">
        <v>54</v>
      </c>
    </row>
    <row r="5" spans="1:35" s="2" customFormat="1">
      <c r="A5" s="183" t="s">
        <v>377</v>
      </c>
      <c r="B5" s="184">
        <v>22004404</v>
      </c>
      <c r="C5" s="35">
        <v>87.96</v>
      </c>
      <c r="D5" s="34"/>
      <c r="E5" s="185"/>
      <c r="F5" s="185"/>
      <c r="G5" s="34"/>
      <c r="H5" s="34"/>
      <c r="I5" s="38"/>
      <c r="J5" s="55"/>
      <c r="K5" s="185"/>
      <c r="L5" s="187"/>
      <c r="M5" s="35">
        <v>13.51</v>
      </c>
      <c r="N5" s="34">
        <v>110.4</v>
      </c>
      <c r="O5" s="34">
        <v>65.63</v>
      </c>
      <c r="P5" s="34"/>
      <c r="Q5" s="34"/>
      <c r="R5" s="34"/>
      <c r="S5" s="34"/>
      <c r="T5" s="34"/>
      <c r="U5" s="34"/>
      <c r="V5" s="34"/>
      <c r="W5" s="38">
        <v>8039</v>
      </c>
      <c r="X5" s="34"/>
      <c r="Y5" s="34"/>
      <c r="Z5" s="34"/>
      <c r="AA5" s="34"/>
      <c r="AB5" s="34"/>
      <c r="AC5" s="34"/>
      <c r="AD5" s="15"/>
      <c r="AE5" s="15"/>
    </row>
    <row r="6" spans="1:35" s="2" customFormat="1">
      <c r="A6" s="183" t="s">
        <v>379</v>
      </c>
      <c r="B6" s="184">
        <v>22004144</v>
      </c>
      <c r="C6" s="35">
        <v>87.84</v>
      </c>
      <c r="D6" s="35">
        <v>16.93</v>
      </c>
      <c r="E6" s="37">
        <v>5.0449999999999999</v>
      </c>
      <c r="F6" s="37">
        <v>3.911</v>
      </c>
      <c r="G6" s="37">
        <v>4.0780000000000003</v>
      </c>
      <c r="H6" s="34"/>
      <c r="I6" s="38"/>
      <c r="J6" s="55"/>
      <c r="K6" s="37"/>
      <c r="L6" s="187"/>
      <c r="M6" s="35">
        <v>15.62</v>
      </c>
      <c r="N6" s="34">
        <v>127.7</v>
      </c>
      <c r="O6" s="34">
        <v>47.35</v>
      </c>
      <c r="P6" s="34"/>
      <c r="Q6" s="34"/>
      <c r="R6" s="34"/>
      <c r="S6" s="37">
        <v>10.11</v>
      </c>
      <c r="T6" s="37"/>
      <c r="U6" s="37"/>
      <c r="V6" s="37"/>
      <c r="W6" s="38">
        <v>10430</v>
      </c>
      <c r="X6" s="34"/>
      <c r="Y6" s="34"/>
      <c r="Z6" s="34"/>
      <c r="AA6" s="34"/>
      <c r="AB6" s="34"/>
      <c r="AC6" s="34"/>
      <c r="AD6" s="15"/>
      <c r="AE6" s="15"/>
    </row>
    <row r="7" spans="1:35" s="2" customFormat="1">
      <c r="A7" s="183" t="s">
        <v>378</v>
      </c>
      <c r="B7" s="184">
        <v>22004440</v>
      </c>
      <c r="C7" s="35">
        <v>87.89</v>
      </c>
      <c r="D7" s="35">
        <v>16.100000000000001</v>
      </c>
      <c r="E7" s="37">
        <v>2.8879999999999999</v>
      </c>
      <c r="F7" s="37">
        <v>3.7040000000000002</v>
      </c>
      <c r="G7" s="37">
        <v>3.5310000000000001</v>
      </c>
      <c r="H7" s="34"/>
      <c r="I7" s="38"/>
      <c r="J7" s="55">
        <v>0.31319999999999998</v>
      </c>
      <c r="K7" s="37">
        <v>0.14399999999999999</v>
      </c>
      <c r="L7" s="187"/>
      <c r="M7" s="35">
        <v>11.96</v>
      </c>
      <c r="N7" s="34">
        <v>88.09</v>
      </c>
      <c r="O7" s="34">
        <v>118.9</v>
      </c>
      <c r="P7" s="34">
        <v>157.6</v>
      </c>
      <c r="Q7" s="35"/>
      <c r="R7" s="35"/>
      <c r="S7" s="37">
        <v>9.452</v>
      </c>
      <c r="T7" s="37">
        <v>2.266</v>
      </c>
      <c r="U7" s="37">
        <v>0.89900000000000002</v>
      </c>
      <c r="V7" s="37">
        <v>3.165</v>
      </c>
      <c r="W7" s="38">
        <v>7003</v>
      </c>
      <c r="X7" s="35"/>
      <c r="Y7" s="38">
        <v>598</v>
      </c>
      <c r="Z7" s="35"/>
      <c r="AA7" s="35"/>
      <c r="AB7" s="35"/>
      <c r="AC7" s="35"/>
      <c r="AD7" s="15"/>
      <c r="AE7" s="15"/>
    </row>
    <row r="8" spans="1:35" s="2" customFormat="1">
      <c r="A8" s="183" t="s">
        <v>378</v>
      </c>
      <c r="B8" s="184">
        <v>22000149</v>
      </c>
      <c r="C8" s="35">
        <v>86.88</v>
      </c>
      <c r="D8" s="35">
        <v>13.68</v>
      </c>
      <c r="E8" s="37">
        <v>2.726</v>
      </c>
      <c r="F8" s="37">
        <v>3.61</v>
      </c>
      <c r="G8" s="37">
        <v>4.7320000000000002</v>
      </c>
      <c r="H8" s="34"/>
      <c r="I8" s="55">
        <v>0.49480000000000002</v>
      </c>
      <c r="J8" s="55">
        <v>0.42980000000000002</v>
      </c>
      <c r="K8" s="37">
        <v>0.1593</v>
      </c>
      <c r="L8" s="187"/>
      <c r="M8" s="35">
        <v>16.32</v>
      </c>
      <c r="N8" s="34">
        <v>102.2</v>
      </c>
      <c r="O8" s="34">
        <v>61.97</v>
      </c>
      <c r="P8" s="34">
        <v>236.5</v>
      </c>
      <c r="Q8" s="34"/>
      <c r="R8" s="34"/>
      <c r="S8" s="37">
        <v>8.9039999999999999</v>
      </c>
      <c r="T8" s="37">
        <v>2.2050000000000001</v>
      </c>
      <c r="U8" s="37">
        <v>0.6069</v>
      </c>
      <c r="V8" s="37">
        <v>2.8119999999999998</v>
      </c>
      <c r="W8" s="38">
        <v>4357</v>
      </c>
      <c r="X8" s="34"/>
      <c r="Y8" s="34"/>
      <c r="Z8" s="34"/>
      <c r="AA8" s="34"/>
      <c r="AB8" s="34"/>
      <c r="AC8" s="34"/>
      <c r="AD8" s="15"/>
      <c r="AE8" s="15"/>
      <c r="AI8" s="15"/>
    </row>
    <row r="9" spans="1:35" s="2" customFormat="1">
      <c r="A9" s="183" t="s">
        <v>374</v>
      </c>
      <c r="B9" s="184">
        <v>22004785</v>
      </c>
      <c r="C9" s="35">
        <v>87.4</v>
      </c>
      <c r="D9" s="34"/>
      <c r="E9" s="185"/>
      <c r="F9" s="185"/>
      <c r="G9" s="34"/>
      <c r="H9" s="34"/>
      <c r="I9" s="38"/>
      <c r="J9" s="186"/>
      <c r="K9" s="185"/>
      <c r="L9" s="187"/>
      <c r="M9" s="35">
        <v>11.33</v>
      </c>
      <c r="N9" s="34">
        <v>79.430000000000007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5"/>
      <c r="AE9" s="15"/>
    </row>
    <row r="10" spans="1:35" s="2" customFormat="1">
      <c r="A10" s="183" t="s">
        <v>374</v>
      </c>
      <c r="B10" s="184">
        <v>22003779</v>
      </c>
      <c r="C10" s="35">
        <v>86.77</v>
      </c>
      <c r="D10" s="35">
        <v>17</v>
      </c>
      <c r="E10" s="37">
        <v>2.6579999999999999</v>
      </c>
      <c r="F10" s="37">
        <v>4.5350000000000001</v>
      </c>
      <c r="G10" s="37">
        <v>4.4560000000000004</v>
      </c>
      <c r="H10" s="37">
        <v>3.5249999999999999</v>
      </c>
      <c r="I10" s="55">
        <v>0.623</v>
      </c>
      <c r="J10" s="55">
        <v>0.40870000000000001</v>
      </c>
      <c r="K10" s="37">
        <v>0.14899999999999999</v>
      </c>
      <c r="L10" s="187"/>
      <c r="M10" s="35">
        <v>17.489999999999998</v>
      </c>
      <c r="N10" s="34">
        <v>100.4</v>
      </c>
      <c r="O10" s="34">
        <v>90.91</v>
      </c>
      <c r="P10" s="34">
        <v>288.3</v>
      </c>
      <c r="Q10" s="34"/>
      <c r="R10" s="34"/>
      <c r="S10" s="37">
        <v>9.9979999999999993</v>
      </c>
      <c r="T10" s="37">
        <v>2.0659999999999998</v>
      </c>
      <c r="U10" s="37">
        <v>0.93899999999999995</v>
      </c>
      <c r="V10" s="37">
        <v>3.0049999999999999</v>
      </c>
      <c r="W10" s="38">
        <v>4683</v>
      </c>
      <c r="X10" s="34"/>
      <c r="Y10" s="34"/>
      <c r="Z10" s="34"/>
      <c r="AA10" s="34"/>
      <c r="AB10" s="34"/>
      <c r="AC10" s="34"/>
      <c r="AD10" s="15"/>
      <c r="AE10" s="15"/>
    </row>
    <row r="11" spans="1:35" s="2" customFormat="1">
      <c r="A11" s="203" t="s">
        <v>375</v>
      </c>
      <c r="B11" s="184">
        <v>22004546</v>
      </c>
      <c r="C11" s="35">
        <v>92.76</v>
      </c>
      <c r="D11" s="34"/>
      <c r="E11" s="185"/>
      <c r="F11" s="185"/>
      <c r="G11" s="34"/>
      <c r="H11" s="34"/>
      <c r="I11" s="38"/>
      <c r="J11" s="55">
        <v>0.53059999999999996</v>
      </c>
      <c r="K11" s="185"/>
      <c r="L11" s="35">
        <v>7.33</v>
      </c>
      <c r="M11" s="204">
        <v>3682</v>
      </c>
      <c r="N11" s="205">
        <v>23830</v>
      </c>
      <c r="O11" s="34">
        <v>10720</v>
      </c>
      <c r="P11" s="34">
        <v>25990</v>
      </c>
      <c r="Q11" s="206">
        <v>95.06</v>
      </c>
      <c r="R11" s="38">
        <v>293.3</v>
      </c>
      <c r="S11" s="38"/>
      <c r="T11" s="38"/>
      <c r="U11" s="38"/>
      <c r="V11" s="38"/>
      <c r="W11" s="206">
        <v>1168000</v>
      </c>
      <c r="X11" s="206">
        <v>245700</v>
      </c>
      <c r="Y11" s="38"/>
      <c r="Z11" s="37">
        <v>3.2370000000000001</v>
      </c>
      <c r="AA11" s="55">
        <v>0.1946</v>
      </c>
      <c r="AB11" s="38" t="s">
        <v>376</v>
      </c>
      <c r="AC11" s="55">
        <v>0.74939999999999996</v>
      </c>
      <c r="AD11" s="15"/>
      <c r="AE11" s="15"/>
      <c r="AF11" s="15"/>
      <c r="AG11" s="15"/>
      <c r="AH11" s="15"/>
      <c r="AI11" s="15"/>
    </row>
    <row r="12" spans="1:35" s="1" customFormat="1">
      <c r="A12" s="45" t="s">
        <v>0</v>
      </c>
      <c r="B12" s="46"/>
      <c r="C12" s="47">
        <f>MIN(C5:C11)</f>
        <v>86.77</v>
      </c>
      <c r="D12" s="165">
        <f>MIN(D5:D11)</f>
        <v>13.68</v>
      </c>
      <c r="E12" s="197">
        <f>MIN(E5:E11)</f>
        <v>2.6579999999999999</v>
      </c>
      <c r="F12" s="197">
        <f>MIN(F5:F11)</f>
        <v>3.61</v>
      </c>
      <c r="G12" s="197">
        <f>MIN(G5:G11)</f>
        <v>3.5310000000000001</v>
      </c>
      <c r="H12" s="47"/>
      <c r="I12" s="200">
        <f>MIN(I5:I11)</f>
        <v>0.49480000000000002</v>
      </c>
      <c r="J12" s="200">
        <f>MIN(J5:J11)</f>
        <v>0.31319999999999998</v>
      </c>
      <c r="K12" s="197">
        <f>MIN(K5:K11)</f>
        <v>0.14399999999999999</v>
      </c>
      <c r="L12" s="47"/>
      <c r="M12" s="165">
        <f>MIN(M5:M11)</f>
        <v>11.33</v>
      </c>
      <c r="N12" s="191">
        <f>MIN(N5:N11)</f>
        <v>79.430000000000007</v>
      </c>
      <c r="O12" s="191">
        <f>MIN(O5:O11)</f>
        <v>47.35</v>
      </c>
      <c r="P12" s="191">
        <f>MIN(P5:P11)</f>
        <v>157.6</v>
      </c>
      <c r="Q12" s="47"/>
      <c r="R12" s="47"/>
      <c r="S12" s="197">
        <f>MIN(S5:S11)</f>
        <v>8.9039999999999999</v>
      </c>
      <c r="T12" s="197">
        <f>MIN(T5:T11)</f>
        <v>2.0659999999999998</v>
      </c>
      <c r="U12" s="197">
        <f>MIN(U5:U11)</f>
        <v>0.6069</v>
      </c>
      <c r="V12" s="197">
        <f>MIN(V5:V11)</f>
        <v>2.8119999999999998</v>
      </c>
      <c r="W12" s="194">
        <f>MIN(W5:W11)</f>
        <v>4357</v>
      </c>
      <c r="X12" s="47"/>
      <c r="Y12" s="47"/>
      <c r="Z12" s="47"/>
      <c r="AA12" s="47"/>
      <c r="AB12" s="47"/>
      <c r="AC12" s="47"/>
    </row>
    <row r="13" spans="1:35" s="1" customFormat="1">
      <c r="A13" s="48" t="s">
        <v>1</v>
      </c>
      <c r="B13" s="49"/>
      <c r="C13" s="50">
        <f>MAX(C5:C11)</f>
        <v>92.76</v>
      </c>
      <c r="D13" s="175">
        <f>MAX(D5:D11)</f>
        <v>17</v>
      </c>
      <c r="E13" s="198">
        <f>MAX(E5:E11)</f>
        <v>5.0449999999999999</v>
      </c>
      <c r="F13" s="198">
        <f>MAX(F5:F11)</f>
        <v>4.5350000000000001</v>
      </c>
      <c r="G13" s="198">
        <f>MAX(G5:G11)</f>
        <v>4.7320000000000002</v>
      </c>
      <c r="H13" s="50"/>
      <c r="I13" s="201">
        <f>MAX(I5:I11)</f>
        <v>0.623</v>
      </c>
      <c r="J13" s="201">
        <f>MAX(J5:J11)</f>
        <v>0.53059999999999996</v>
      </c>
      <c r="K13" s="198">
        <f>MAX(K5:K11)</f>
        <v>0.1593</v>
      </c>
      <c r="L13" s="50"/>
      <c r="M13" s="175">
        <f>MAX(M5:M11)</f>
        <v>3682</v>
      </c>
      <c r="N13" s="192">
        <f>MAX(N5:N11)</f>
        <v>23830</v>
      </c>
      <c r="O13" s="192">
        <f>MAX(O5:O11)</f>
        <v>10720</v>
      </c>
      <c r="P13" s="192">
        <f>MAX(P5:P11)</f>
        <v>25990</v>
      </c>
      <c r="Q13" s="50"/>
      <c r="R13" s="50"/>
      <c r="S13" s="198">
        <f>MAX(S5:S11)</f>
        <v>10.11</v>
      </c>
      <c r="T13" s="198">
        <f>MAX(T5:T11)</f>
        <v>2.266</v>
      </c>
      <c r="U13" s="198">
        <f>MAX(U5:U11)</f>
        <v>0.93899999999999995</v>
      </c>
      <c r="V13" s="198">
        <f>MAX(V5:V11)</f>
        <v>3.165</v>
      </c>
      <c r="W13" s="195">
        <f>MAX(W5:W11)</f>
        <v>1168000</v>
      </c>
      <c r="X13" s="50"/>
      <c r="Y13" s="50"/>
      <c r="Z13" s="50"/>
      <c r="AA13" s="50"/>
      <c r="AB13" s="50"/>
      <c r="AC13" s="50"/>
    </row>
    <row r="14" spans="1:35" s="1" customFormat="1" ht="15.75" thickBot="1">
      <c r="A14" s="51" t="s">
        <v>2</v>
      </c>
      <c r="B14" s="52"/>
      <c r="C14" s="53">
        <f>MEDIAN(C5:C11)</f>
        <v>87.84</v>
      </c>
      <c r="D14" s="166">
        <f>MEDIAN(D5:D11)</f>
        <v>16.515000000000001</v>
      </c>
      <c r="E14" s="199">
        <f>MEDIAN(E5:E11)</f>
        <v>2.8069999999999999</v>
      </c>
      <c r="F14" s="199">
        <f>MEDIAN(F5:F11)</f>
        <v>3.8075000000000001</v>
      </c>
      <c r="G14" s="199">
        <f>MEDIAN(G5:G11)</f>
        <v>4.2670000000000003</v>
      </c>
      <c r="H14" s="53"/>
      <c r="I14" s="202">
        <f>MEDIAN(I5:I11)</f>
        <v>0.55889999999999995</v>
      </c>
      <c r="J14" s="202">
        <f>MEDIAN(J5:J11)</f>
        <v>0.41925000000000001</v>
      </c>
      <c r="K14" s="199">
        <f>MEDIAN(K5:K11)</f>
        <v>0.14899999999999999</v>
      </c>
      <c r="L14" s="53"/>
      <c r="M14" s="166">
        <f>MEDIAN(M5:M11)</f>
        <v>15.62</v>
      </c>
      <c r="N14" s="193">
        <f>MEDIAN(N5:N11)</f>
        <v>102.2</v>
      </c>
      <c r="O14" s="193">
        <f>MEDIAN(O5:O11)</f>
        <v>78.27</v>
      </c>
      <c r="P14" s="193">
        <f>MEDIAN(P5:P11)</f>
        <v>262.39999999999998</v>
      </c>
      <c r="Q14" s="53"/>
      <c r="R14" s="53"/>
      <c r="S14" s="199">
        <f>MEDIAN(S5:S11)</f>
        <v>9.7249999999999996</v>
      </c>
      <c r="T14" s="199">
        <f>MEDIAN(T5:T11)</f>
        <v>2.2050000000000001</v>
      </c>
      <c r="U14" s="199">
        <f>MEDIAN(U5:U11)</f>
        <v>0.89900000000000002</v>
      </c>
      <c r="V14" s="199">
        <f>MEDIAN(V5:V11)</f>
        <v>3.0049999999999999</v>
      </c>
      <c r="W14" s="196">
        <f>MEDIAN(W5:W11)</f>
        <v>7521</v>
      </c>
      <c r="X14" s="53"/>
      <c r="Y14" s="53"/>
      <c r="Z14" s="53"/>
      <c r="AA14" s="53"/>
      <c r="AB14" s="53"/>
      <c r="AC14" s="53"/>
    </row>
    <row r="15" spans="1:35">
      <c r="C15" s="12"/>
      <c r="D15" s="188"/>
      <c r="E15" s="12"/>
      <c r="F15" s="12"/>
      <c r="G15" s="12"/>
      <c r="H15" s="23"/>
      <c r="I15" s="23"/>
      <c r="J15" s="23"/>
      <c r="M15" s="188"/>
      <c r="AC15"/>
    </row>
    <row r="16" spans="1:35" ht="15.75" thickBot="1">
      <c r="C16" s="12"/>
      <c r="D16" s="12"/>
      <c r="E16" s="12"/>
      <c r="F16" s="12"/>
      <c r="G16" s="12"/>
      <c r="H16" s="23"/>
      <c r="I16" s="23"/>
      <c r="J16" s="23"/>
      <c r="AC16"/>
    </row>
    <row r="17" spans="1:32" ht="60" customHeight="1">
      <c r="A17" s="41" t="s">
        <v>5</v>
      </c>
      <c r="B17" s="42" t="s">
        <v>3</v>
      </c>
      <c r="C17" s="43" t="s">
        <v>55</v>
      </c>
      <c r="D17" s="44" t="s">
        <v>56</v>
      </c>
      <c r="E17" s="43" t="s">
        <v>80</v>
      </c>
      <c r="F17" s="43" t="s">
        <v>57</v>
      </c>
      <c r="G17" s="43" t="s">
        <v>58</v>
      </c>
      <c r="H17" s="43" t="s">
        <v>59</v>
      </c>
      <c r="I17" s="43" t="s">
        <v>60</v>
      </c>
      <c r="J17" s="43" t="s">
        <v>61</v>
      </c>
      <c r="K17" s="43" t="s">
        <v>37</v>
      </c>
      <c r="L17" s="43" t="s">
        <v>38</v>
      </c>
      <c r="M17" s="43" t="s">
        <v>40</v>
      </c>
      <c r="N17" s="43" t="s">
        <v>115</v>
      </c>
      <c r="O17" s="43" t="s">
        <v>78</v>
      </c>
      <c r="P17" s="43" t="s">
        <v>146</v>
      </c>
      <c r="Q17" s="43" t="s">
        <v>170</v>
      </c>
      <c r="R17" s="43" t="s">
        <v>50</v>
      </c>
      <c r="S17" s="43" t="s">
        <v>45</v>
      </c>
      <c r="T17"/>
      <c r="U17"/>
      <c r="V17"/>
      <c r="W17"/>
      <c r="X17"/>
      <c r="Y17"/>
      <c r="Z17"/>
      <c r="AA17"/>
      <c r="AB17"/>
      <c r="AC17"/>
    </row>
    <row r="18" spans="1:32">
      <c r="A18" s="27" t="s">
        <v>390</v>
      </c>
      <c r="B18" s="30">
        <v>22003661</v>
      </c>
      <c r="C18" s="31">
        <v>86.83</v>
      </c>
      <c r="D18" s="31">
        <v>12.09</v>
      </c>
      <c r="E18" s="32">
        <v>3.1110000000000002</v>
      </c>
      <c r="F18" s="32">
        <v>5.4589999999999996</v>
      </c>
      <c r="G18" s="32">
        <v>3.024</v>
      </c>
      <c r="H18" s="32">
        <v>0.996</v>
      </c>
      <c r="I18" s="55">
        <v>0.6925</v>
      </c>
      <c r="J18" s="55">
        <v>0.17199999999999999</v>
      </c>
      <c r="K18" s="35">
        <v>13.65</v>
      </c>
      <c r="L18" s="34">
        <v>100</v>
      </c>
      <c r="M18" s="35">
        <v>76.099999999999994</v>
      </c>
      <c r="N18" s="38"/>
      <c r="O18" s="36"/>
      <c r="P18" s="29"/>
      <c r="Q18" s="29"/>
      <c r="R18" s="29">
        <v>6175</v>
      </c>
      <c r="S18" s="29"/>
      <c r="T18" s="14"/>
      <c r="U18"/>
      <c r="V18"/>
      <c r="W18"/>
      <c r="X18"/>
      <c r="Y18"/>
      <c r="Z18"/>
      <c r="AA18"/>
      <c r="AB18"/>
      <c r="AC18"/>
    </row>
    <row r="19" spans="1:32">
      <c r="A19" s="27" t="s">
        <v>389</v>
      </c>
      <c r="B19" s="30">
        <v>22003971</v>
      </c>
      <c r="C19" s="31">
        <v>88.26</v>
      </c>
      <c r="D19" s="31">
        <v>17.760000000000002</v>
      </c>
      <c r="E19" s="32">
        <v>2.7949999999999999</v>
      </c>
      <c r="F19" s="32">
        <v>5.4450000000000003</v>
      </c>
      <c r="G19" s="32">
        <v>2.851</v>
      </c>
      <c r="H19" s="32">
        <v>1.0580000000000001</v>
      </c>
      <c r="I19" s="55">
        <v>0.62990000000000002</v>
      </c>
      <c r="J19" s="55">
        <v>0.15490000000000001</v>
      </c>
      <c r="K19" s="35">
        <v>13.48</v>
      </c>
      <c r="L19" s="34">
        <v>82.4</v>
      </c>
      <c r="M19" s="35">
        <v>106.4</v>
      </c>
      <c r="N19" s="34">
        <v>328.6</v>
      </c>
      <c r="O19" s="37">
        <v>3.8420000000000001</v>
      </c>
      <c r="P19" s="29"/>
      <c r="Q19" s="29"/>
      <c r="R19" s="29">
        <v>7074</v>
      </c>
      <c r="S19" s="29"/>
      <c r="T19" s="14"/>
      <c r="U19"/>
      <c r="V19"/>
      <c r="W19"/>
      <c r="X19"/>
      <c r="Y19"/>
      <c r="Z19"/>
      <c r="AA19"/>
      <c r="AB19"/>
      <c r="AC19"/>
    </row>
    <row r="20" spans="1:32">
      <c r="A20" s="27" t="s">
        <v>392</v>
      </c>
      <c r="B20" s="30">
        <v>22004144</v>
      </c>
      <c r="C20" s="31">
        <v>86.95</v>
      </c>
      <c r="D20" s="31">
        <v>20.37</v>
      </c>
      <c r="E20" s="32">
        <v>6.3070000000000004</v>
      </c>
      <c r="F20" s="32">
        <v>4.8520000000000003</v>
      </c>
      <c r="G20" s="32">
        <v>2.8940000000000001</v>
      </c>
      <c r="H20" s="32"/>
      <c r="I20" s="55"/>
      <c r="J20" s="55"/>
      <c r="K20" s="35">
        <v>20.54</v>
      </c>
      <c r="L20" s="34">
        <v>137.19999999999999</v>
      </c>
      <c r="M20" s="35">
        <v>132.19999999999999</v>
      </c>
      <c r="N20" s="38"/>
      <c r="O20" s="37">
        <v>2.6059999999999999</v>
      </c>
      <c r="P20" s="37">
        <v>2.702</v>
      </c>
      <c r="Q20" s="37">
        <v>5.3079999999999998</v>
      </c>
      <c r="R20" s="38">
        <v>11170</v>
      </c>
      <c r="S20" s="35">
        <v>66.94</v>
      </c>
      <c r="T20" s="14"/>
      <c r="U20"/>
      <c r="V20"/>
      <c r="W20"/>
      <c r="X20"/>
      <c r="Y20"/>
      <c r="Z20"/>
      <c r="AA20"/>
      <c r="AB20"/>
      <c r="AC20"/>
    </row>
    <row r="21" spans="1:32">
      <c r="A21" s="27" t="s">
        <v>392</v>
      </c>
      <c r="B21" s="30">
        <v>22003812</v>
      </c>
      <c r="C21" s="31">
        <v>87.63</v>
      </c>
      <c r="D21" s="31">
        <v>18.78</v>
      </c>
      <c r="E21" s="32">
        <v>6.7220000000000004</v>
      </c>
      <c r="F21" s="32">
        <v>4.7229999999999999</v>
      </c>
      <c r="G21" s="32">
        <v>2.8119999999999998</v>
      </c>
      <c r="H21" s="32"/>
      <c r="I21" s="55"/>
      <c r="J21" s="55"/>
      <c r="K21" s="35">
        <v>23.02</v>
      </c>
      <c r="L21" s="34">
        <v>108.5</v>
      </c>
      <c r="M21" s="35">
        <v>117.4</v>
      </c>
      <c r="N21" s="38"/>
      <c r="O21" s="37">
        <v>4.68</v>
      </c>
      <c r="P21" s="29"/>
      <c r="Q21" s="29"/>
      <c r="R21" s="29">
        <v>11180</v>
      </c>
      <c r="S21" s="29">
        <v>67.25</v>
      </c>
      <c r="T21" s="14"/>
      <c r="U21"/>
      <c r="V21"/>
      <c r="W21"/>
      <c r="X21"/>
      <c r="Y21"/>
      <c r="Z21"/>
      <c r="AA21"/>
      <c r="AB21"/>
      <c r="AC21"/>
    </row>
    <row r="22" spans="1:32">
      <c r="A22" s="27" t="s">
        <v>391</v>
      </c>
      <c r="B22" s="30">
        <v>22003661</v>
      </c>
      <c r="C22" s="31">
        <v>87.62</v>
      </c>
      <c r="D22" s="31">
        <v>18.309999999999999</v>
      </c>
      <c r="E22" s="32">
        <v>7.2750000000000004</v>
      </c>
      <c r="F22" s="32">
        <v>4.1479999999999997</v>
      </c>
      <c r="G22" s="32">
        <v>2.5339999999999998</v>
      </c>
      <c r="H22" s="32"/>
      <c r="I22" s="55"/>
      <c r="J22" s="55"/>
      <c r="K22" s="35">
        <v>15.33</v>
      </c>
      <c r="L22" s="34">
        <v>101.7</v>
      </c>
      <c r="M22" s="35">
        <v>83.66</v>
      </c>
      <c r="N22" s="38"/>
      <c r="O22" s="37">
        <v>4.1669999999999998</v>
      </c>
      <c r="P22" s="29"/>
      <c r="Q22" s="29"/>
      <c r="R22" s="29">
        <v>10480</v>
      </c>
      <c r="S22" s="29">
        <v>62.17</v>
      </c>
      <c r="T22" s="14"/>
      <c r="U22"/>
      <c r="V22"/>
      <c r="W22"/>
      <c r="X22"/>
      <c r="Y22"/>
      <c r="Z22"/>
      <c r="AA22"/>
      <c r="AB22"/>
      <c r="AC22"/>
    </row>
    <row r="23" spans="1:32">
      <c r="A23" s="57" t="s">
        <v>0</v>
      </c>
      <c r="B23" s="58"/>
      <c r="C23" s="47">
        <f t="shared" ref="C23:M23" si="0">MIN(C18:C22)</f>
        <v>86.83</v>
      </c>
      <c r="D23" s="47">
        <f t="shared" si="0"/>
        <v>12.09</v>
      </c>
      <c r="E23" s="156">
        <f t="shared" si="0"/>
        <v>2.7949999999999999</v>
      </c>
      <c r="F23" s="156">
        <f t="shared" si="0"/>
        <v>4.1479999999999997</v>
      </c>
      <c r="G23" s="156">
        <f t="shared" si="0"/>
        <v>2.5339999999999998</v>
      </c>
      <c r="H23" s="197">
        <f t="shared" si="0"/>
        <v>0.996</v>
      </c>
      <c r="I23" s="200">
        <f t="shared" si="0"/>
        <v>0.62990000000000002</v>
      </c>
      <c r="J23" s="200">
        <f t="shared" si="0"/>
        <v>0.15490000000000001</v>
      </c>
      <c r="K23" s="47">
        <f t="shared" si="0"/>
        <v>13.48</v>
      </c>
      <c r="L23" s="191">
        <f t="shared" si="0"/>
        <v>82.4</v>
      </c>
      <c r="M23" s="47">
        <f t="shared" si="0"/>
        <v>76.099999999999994</v>
      </c>
      <c r="N23" s="159"/>
      <c r="O23" s="156">
        <f>MIN(O18:O22)</f>
        <v>2.6059999999999999</v>
      </c>
      <c r="P23" s="47"/>
      <c r="Q23" s="47"/>
      <c r="R23" s="159">
        <f>MIN(R18:R22)</f>
        <v>6175</v>
      </c>
      <c r="S23" s="47">
        <f>MIN(S18:S22)</f>
        <v>62.17</v>
      </c>
      <c r="T23"/>
      <c r="U23"/>
      <c r="V23"/>
      <c r="W23"/>
      <c r="X23"/>
      <c r="Y23"/>
      <c r="Z23"/>
      <c r="AA23"/>
      <c r="AB23"/>
      <c r="AC23"/>
    </row>
    <row r="24" spans="1:32">
      <c r="A24" s="59" t="s">
        <v>1</v>
      </c>
      <c r="B24" s="60"/>
      <c r="C24" s="50">
        <f t="shared" ref="C24:M24" si="1">MAX(C18:C22)</f>
        <v>88.26</v>
      </c>
      <c r="D24" s="50">
        <f t="shared" si="1"/>
        <v>20.37</v>
      </c>
      <c r="E24" s="157">
        <f t="shared" si="1"/>
        <v>7.2750000000000004</v>
      </c>
      <c r="F24" s="157">
        <f t="shared" si="1"/>
        <v>5.4589999999999996</v>
      </c>
      <c r="G24" s="157">
        <f t="shared" si="1"/>
        <v>3.024</v>
      </c>
      <c r="H24" s="198">
        <f t="shared" si="1"/>
        <v>1.0580000000000001</v>
      </c>
      <c r="I24" s="201">
        <f t="shared" si="1"/>
        <v>0.6925</v>
      </c>
      <c r="J24" s="201">
        <f t="shared" si="1"/>
        <v>0.17199999999999999</v>
      </c>
      <c r="K24" s="50">
        <f t="shared" si="1"/>
        <v>23.02</v>
      </c>
      <c r="L24" s="192">
        <f t="shared" si="1"/>
        <v>137.19999999999999</v>
      </c>
      <c r="M24" s="50">
        <f t="shared" si="1"/>
        <v>132.19999999999999</v>
      </c>
      <c r="N24" s="154"/>
      <c r="O24" s="157">
        <f>MAX(O18:O22)</f>
        <v>4.68</v>
      </c>
      <c r="P24" s="50"/>
      <c r="Q24" s="50"/>
      <c r="R24" s="154">
        <f>MAX(R18:R22)</f>
        <v>11180</v>
      </c>
      <c r="S24" s="50">
        <f>MAX(S18:S22)</f>
        <v>67.25</v>
      </c>
      <c r="T24"/>
      <c r="U24"/>
      <c r="V24"/>
      <c r="W24"/>
      <c r="X24"/>
      <c r="Y24"/>
      <c r="Z24"/>
      <c r="AA24"/>
      <c r="AB24"/>
      <c r="AC24"/>
    </row>
    <row r="25" spans="1:32" ht="15.75" thickBot="1">
      <c r="A25" s="61" t="s">
        <v>2</v>
      </c>
      <c r="B25" s="62"/>
      <c r="C25" s="53">
        <f t="shared" ref="C25:M25" si="2">MEDIAN(C18:C22)</f>
        <v>87.62</v>
      </c>
      <c r="D25" s="53">
        <f t="shared" si="2"/>
        <v>18.309999999999999</v>
      </c>
      <c r="E25" s="158">
        <f t="shared" si="2"/>
        <v>6.3070000000000004</v>
      </c>
      <c r="F25" s="158">
        <f t="shared" si="2"/>
        <v>4.8520000000000003</v>
      </c>
      <c r="G25" s="158">
        <f t="shared" si="2"/>
        <v>2.851</v>
      </c>
      <c r="H25" s="199">
        <f t="shared" si="2"/>
        <v>1.0270000000000001</v>
      </c>
      <c r="I25" s="202">
        <f t="shared" si="2"/>
        <v>0.66120000000000001</v>
      </c>
      <c r="J25" s="202">
        <f t="shared" si="2"/>
        <v>0.16344999999999998</v>
      </c>
      <c r="K25" s="53">
        <f t="shared" si="2"/>
        <v>15.33</v>
      </c>
      <c r="L25" s="193">
        <f t="shared" si="2"/>
        <v>101.7</v>
      </c>
      <c r="M25" s="53">
        <f t="shared" si="2"/>
        <v>106.4</v>
      </c>
      <c r="N25" s="160"/>
      <c r="O25" s="158">
        <f>MEDIAN(O18:O22)</f>
        <v>4.0045000000000002</v>
      </c>
      <c r="P25" s="53"/>
      <c r="Q25" s="53"/>
      <c r="R25" s="160">
        <f>MEDIAN(R18:R22)</f>
        <v>10480</v>
      </c>
      <c r="S25" s="53">
        <f>MEDIAN(S18:S22)</f>
        <v>66.94</v>
      </c>
      <c r="T25"/>
      <c r="U25"/>
      <c r="V25"/>
      <c r="W25"/>
      <c r="X25"/>
      <c r="Y25"/>
      <c r="Z25"/>
      <c r="AA25"/>
      <c r="AB25"/>
      <c r="AC25"/>
    </row>
    <row r="26" spans="1:32">
      <c r="C26" s="12"/>
      <c r="D26" s="12"/>
      <c r="E26" s="12"/>
      <c r="F26" s="12"/>
      <c r="G26" s="12"/>
      <c r="H26" s="23"/>
      <c r="I26" s="23"/>
      <c r="J26" s="23"/>
      <c r="AC26"/>
    </row>
    <row r="27" spans="1:32" ht="15.75" thickBot="1">
      <c r="C27" s="12"/>
      <c r="D27" s="12"/>
      <c r="E27" s="12"/>
      <c r="F27" s="12"/>
      <c r="G27" s="12"/>
      <c r="H27" s="23"/>
      <c r="I27" s="23"/>
      <c r="J27" s="23"/>
      <c r="AC27"/>
    </row>
    <row r="28" spans="1:32" s="4" customFormat="1" ht="60" customHeight="1">
      <c r="A28" s="41" t="s">
        <v>4</v>
      </c>
      <c r="B28" s="42" t="s">
        <v>3</v>
      </c>
      <c r="C28" s="64" t="s">
        <v>55</v>
      </c>
      <c r="D28" s="65" t="s">
        <v>56</v>
      </c>
      <c r="E28" s="43" t="s">
        <v>80</v>
      </c>
      <c r="F28" s="43" t="s">
        <v>57</v>
      </c>
      <c r="G28" s="43" t="s">
        <v>58</v>
      </c>
      <c r="H28" s="43" t="s">
        <v>366</v>
      </c>
      <c r="I28" s="44" t="s">
        <v>359</v>
      </c>
      <c r="J28" s="66" t="s">
        <v>59</v>
      </c>
      <c r="K28" s="66" t="s">
        <v>60</v>
      </c>
      <c r="L28" s="66" t="s">
        <v>61</v>
      </c>
      <c r="M28" s="43" t="s">
        <v>62</v>
      </c>
      <c r="N28" s="43" t="s">
        <v>37</v>
      </c>
      <c r="O28" s="43" t="s">
        <v>38</v>
      </c>
      <c r="P28" s="43" t="s">
        <v>40</v>
      </c>
      <c r="Q28" s="43" t="s">
        <v>119</v>
      </c>
      <c r="R28" s="43" t="s">
        <v>41</v>
      </c>
      <c r="S28" s="43" t="s">
        <v>167</v>
      </c>
      <c r="T28" s="43" t="s">
        <v>360</v>
      </c>
      <c r="U28" s="43" t="s">
        <v>78</v>
      </c>
      <c r="V28" s="43" t="s">
        <v>50</v>
      </c>
      <c r="W28" s="43" t="s">
        <v>76</v>
      </c>
      <c r="X28" s="43" t="s">
        <v>169</v>
      </c>
      <c r="Y28" s="43" t="s">
        <v>116</v>
      </c>
      <c r="Z28" s="43" t="s">
        <v>147</v>
      </c>
      <c r="AA28" s="43" t="s">
        <v>51</v>
      </c>
      <c r="AB28" s="43" t="s">
        <v>52</v>
      </c>
      <c r="AC28" s="43" t="s">
        <v>53</v>
      </c>
      <c r="AD28" s="43" t="s">
        <v>54</v>
      </c>
      <c r="AE28" s="43" t="s">
        <v>81</v>
      </c>
      <c r="AF28" s="43" t="s">
        <v>82</v>
      </c>
    </row>
    <row r="29" spans="1:32">
      <c r="A29" s="27" t="s">
        <v>440</v>
      </c>
      <c r="B29" s="30">
        <v>22004494</v>
      </c>
      <c r="C29" s="32"/>
      <c r="D29" s="31"/>
      <c r="E29" s="34"/>
      <c r="F29" s="34"/>
      <c r="G29" s="36"/>
      <c r="H29" s="29"/>
      <c r="I29" s="36"/>
      <c r="J29" s="38"/>
      <c r="K29" s="29"/>
      <c r="L29" s="36"/>
      <c r="M29" s="36"/>
      <c r="N29" s="36"/>
      <c r="O29" s="36"/>
      <c r="P29" s="74"/>
      <c r="Q29" s="38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143" t="s">
        <v>441</v>
      </c>
      <c r="AF29" s="143" t="s">
        <v>441</v>
      </c>
    </row>
    <row r="30" spans="1:32">
      <c r="A30" s="27" t="s">
        <v>440</v>
      </c>
      <c r="B30" s="30">
        <v>22004337</v>
      </c>
      <c r="C30" s="31">
        <v>89.43</v>
      </c>
      <c r="D30" s="31">
        <v>30.52</v>
      </c>
      <c r="E30" s="37">
        <v>4.194</v>
      </c>
      <c r="F30" s="35">
        <v>10.16</v>
      </c>
      <c r="G30" s="35">
        <v>11.03</v>
      </c>
      <c r="H30" s="29"/>
      <c r="I30" s="36"/>
      <c r="J30" s="35">
        <v>1.381</v>
      </c>
      <c r="K30" s="37">
        <v>1.0049999999999999</v>
      </c>
      <c r="L30" s="37">
        <v>1.028</v>
      </c>
      <c r="M30" s="55">
        <v>0.43099999999999999</v>
      </c>
      <c r="N30" s="34"/>
      <c r="O30" s="36"/>
      <c r="P30" s="74"/>
      <c r="Q30" s="38"/>
      <c r="R30" s="95"/>
      <c r="S30" s="130"/>
      <c r="T30" s="95"/>
      <c r="U30" s="95"/>
      <c r="V30" s="95"/>
      <c r="W30" s="138"/>
      <c r="X30" s="138"/>
      <c r="Y30" s="138"/>
      <c r="Z30" s="131"/>
      <c r="AA30" s="131"/>
      <c r="AB30" s="137"/>
      <c r="AC30" s="210"/>
      <c r="AD30" s="130"/>
      <c r="AE30" s="145"/>
      <c r="AF30" s="145"/>
    </row>
    <row r="31" spans="1:32">
      <c r="A31" s="27" t="s">
        <v>440</v>
      </c>
      <c r="B31" s="30">
        <v>22003828</v>
      </c>
      <c r="C31" s="31">
        <v>86.68</v>
      </c>
      <c r="D31" s="31">
        <v>14.29</v>
      </c>
      <c r="E31" s="34"/>
      <c r="F31" s="34"/>
      <c r="G31" s="35">
        <v>4.13</v>
      </c>
      <c r="H31" s="29"/>
      <c r="I31" s="36"/>
      <c r="J31" s="35"/>
      <c r="K31" s="29"/>
      <c r="L31" s="36"/>
      <c r="M31" s="36"/>
      <c r="N31" s="34"/>
      <c r="O31" s="36"/>
      <c r="P31" s="74"/>
      <c r="Q31" s="38"/>
      <c r="R31" s="95"/>
      <c r="S31" s="130"/>
      <c r="T31" s="95"/>
      <c r="U31" s="95"/>
      <c r="V31" s="95"/>
      <c r="W31" s="138"/>
      <c r="X31" s="138"/>
      <c r="Y31" s="138"/>
      <c r="Z31" s="131"/>
      <c r="AA31" s="131"/>
      <c r="AB31" s="137"/>
      <c r="AC31" s="210"/>
      <c r="AD31" s="130"/>
      <c r="AE31" s="145"/>
      <c r="AF31" s="145"/>
    </row>
    <row r="32" spans="1:32">
      <c r="A32" s="27" t="s">
        <v>439</v>
      </c>
      <c r="B32" s="30">
        <v>22004303</v>
      </c>
      <c r="C32" s="31">
        <v>44.85</v>
      </c>
      <c r="D32" s="31">
        <v>14.96</v>
      </c>
      <c r="E32" s="34"/>
      <c r="F32" s="34"/>
      <c r="G32" s="36"/>
      <c r="H32" s="37">
        <v>4.7649999999999997</v>
      </c>
      <c r="I32" s="35">
        <v>28.26</v>
      </c>
      <c r="J32" s="38"/>
      <c r="K32" s="29"/>
      <c r="L32" s="36"/>
      <c r="M32" s="36"/>
      <c r="N32" s="36"/>
      <c r="O32" s="36"/>
      <c r="P32" s="74"/>
      <c r="Q32" s="38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145"/>
      <c r="AF32" s="145"/>
    </row>
    <row r="33" spans="1:36">
      <c r="A33" s="208" t="s">
        <v>442</v>
      </c>
      <c r="B33" s="30">
        <v>22004474</v>
      </c>
      <c r="C33" s="31">
        <v>98.87</v>
      </c>
      <c r="D33" s="31"/>
      <c r="E33" s="34"/>
      <c r="F33" s="34"/>
      <c r="G33" s="36"/>
      <c r="H33" s="37">
        <v>7.0869999999999997</v>
      </c>
      <c r="I33" s="36"/>
      <c r="J33" s="35">
        <v>16.829999999999998</v>
      </c>
      <c r="K33" s="209">
        <v>1.256</v>
      </c>
      <c r="L33" s="37">
        <v>4.774</v>
      </c>
      <c r="M33" s="37">
        <v>5.5389999999999997</v>
      </c>
      <c r="N33" s="34">
        <v>573.29999999999995</v>
      </c>
      <c r="O33" s="38">
        <v>2935</v>
      </c>
      <c r="P33" s="38">
        <v>2787</v>
      </c>
      <c r="Q33" s="37">
        <v>8.8260000000000005</v>
      </c>
      <c r="R33" s="130">
        <v>15.62</v>
      </c>
      <c r="S33" s="130">
        <v>80.849999999999994</v>
      </c>
      <c r="T33" s="138">
        <v>33650</v>
      </c>
      <c r="U33" s="138"/>
      <c r="V33" s="138">
        <v>274100</v>
      </c>
      <c r="W33" s="138">
        <v>1929</v>
      </c>
      <c r="X33" s="138">
        <v>2122</v>
      </c>
      <c r="Y33" s="138">
        <v>59120</v>
      </c>
      <c r="Z33" s="131">
        <v>8.2230000000000008</v>
      </c>
      <c r="AA33" s="131">
        <v>1.3720000000000001</v>
      </c>
      <c r="AB33" s="137">
        <v>0.62219999999999998</v>
      </c>
      <c r="AC33" s="210">
        <v>4.339E-3</v>
      </c>
      <c r="AD33" s="130">
        <v>1.52</v>
      </c>
      <c r="AE33" s="145"/>
      <c r="AF33" s="145"/>
      <c r="AG33" s="14"/>
      <c r="AH33" s="14"/>
      <c r="AI33" s="14"/>
    </row>
    <row r="34" spans="1:36">
      <c r="A34" s="27" t="s">
        <v>442</v>
      </c>
      <c r="B34" s="30">
        <v>22004194</v>
      </c>
      <c r="C34" s="31">
        <v>99.38</v>
      </c>
      <c r="D34" s="31"/>
      <c r="E34" s="34"/>
      <c r="F34" s="34"/>
      <c r="G34" s="36"/>
      <c r="H34" s="29"/>
      <c r="I34" s="36"/>
      <c r="J34" s="35">
        <v>24.35</v>
      </c>
      <c r="K34" s="37">
        <v>1.9530000000000001</v>
      </c>
      <c r="L34" s="37">
        <v>8.42</v>
      </c>
      <c r="M34" s="37">
        <v>4.8819999999999997</v>
      </c>
      <c r="N34" s="34">
        <v>902.5</v>
      </c>
      <c r="O34" s="38">
        <v>4558</v>
      </c>
      <c r="P34" s="38">
        <v>4258</v>
      </c>
      <c r="Q34" s="35">
        <v>23.73</v>
      </c>
      <c r="R34" s="95"/>
      <c r="S34" s="130"/>
      <c r="T34" s="95"/>
      <c r="U34" s="95"/>
      <c r="V34" s="95">
        <v>312000</v>
      </c>
      <c r="W34" s="138">
        <v>1303</v>
      </c>
      <c r="X34" s="138">
        <v>1433</v>
      </c>
      <c r="Y34" s="138"/>
      <c r="Z34" s="131"/>
      <c r="AA34" s="131">
        <v>2.6219999999999999</v>
      </c>
      <c r="AB34" s="137">
        <v>0.41599999999999998</v>
      </c>
      <c r="AC34" s="210">
        <v>7.5459999999999998E-3</v>
      </c>
      <c r="AD34" s="130">
        <v>1.9690000000000001</v>
      </c>
      <c r="AE34" s="145"/>
      <c r="AF34" s="145"/>
      <c r="AH34" s="14"/>
      <c r="AI34" s="14"/>
      <c r="AJ34" s="14"/>
    </row>
    <row r="35" spans="1:36">
      <c r="A35" s="27" t="s">
        <v>442</v>
      </c>
      <c r="B35" s="30">
        <v>22003892</v>
      </c>
      <c r="C35" s="31">
        <v>99.01</v>
      </c>
      <c r="D35" s="31"/>
      <c r="E35" s="34"/>
      <c r="F35" s="34"/>
      <c r="G35" s="36"/>
      <c r="H35" s="29"/>
      <c r="I35" s="36"/>
      <c r="J35" s="35">
        <v>21.85</v>
      </c>
      <c r="K35" s="29"/>
      <c r="L35" s="37">
        <v>6.3920000000000003</v>
      </c>
      <c r="M35" s="37">
        <v>5.7960000000000003</v>
      </c>
      <c r="N35" s="34">
        <v>482.4</v>
      </c>
      <c r="O35" s="38">
        <v>2359</v>
      </c>
      <c r="P35" s="38">
        <v>2749</v>
      </c>
      <c r="Q35" s="37">
        <v>9.4280000000000008</v>
      </c>
      <c r="R35" s="130">
        <v>16.09</v>
      </c>
      <c r="S35" s="130">
        <v>107.7</v>
      </c>
      <c r="T35" s="95"/>
      <c r="U35" s="95">
        <v>8.0079999999999991</v>
      </c>
      <c r="V35" s="95">
        <v>232700</v>
      </c>
      <c r="W35" s="138">
        <v>1719</v>
      </c>
      <c r="X35" s="138">
        <v>1891</v>
      </c>
      <c r="Y35" s="138">
        <v>33730</v>
      </c>
      <c r="Z35" s="131">
        <v>8.2949999999999999</v>
      </c>
      <c r="AA35" s="131">
        <v>1.4510000000000001</v>
      </c>
      <c r="AB35" s="137">
        <v>0.1573</v>
      </c>
      <c r="AC35" s="210">
        <v>4.5539999999999999E-3</v>
      </c>
      <c r="AD35" s="130">
        <v>1.728</v>
      </c>
      <c r="AE35" s="145"/>
      <c r="AF35" s="145"/>
      <c r="AG35" s="14"/>
      <c r="AH35" s="14"/>
      <c r="AI35" s="14"/>
    </row>
    <row r="36" spans="1:36">
      <c r="A36" s="208" t="s">
        <v>442</v>
      </c>
      <c r="B36" s="30">
        <v>22003579</v>
      </c>
      <c r="C36" s="31">
        <v>99.48</v>
      </c>
      <c r="D36" s="31"/>
      <c r="E36" s="34"/>
      <c r="F36" s="34"/>
      <c r="G36" s="36"/>
      <c r="H36" s="29"/>
      <c r="I36" s="36"/>
      <c r="J36" s="35">
        <v>20.440000000000001</v>
      </c>
      <c r="K36" s="55">
        <v>0.4879</v>
      </c>
      <c r="L36" s="37">
        <v>10.8</v>
      </c>
      <c r="M36" s="37">
        <v>8.1829999999999998</v>
      </c>
      <c r="N36" s="34">
        <v>741.8</v>
      </c>
      <c r="O36" s="38">
        <v>3889</v>
      </c>
      <c r="P36" s="38">
        <v>4395</v>
      </c>
      <c r="Q36" s="37">
        <v>9.34</v>
      </c>
      <c r="R36" s="130">
        <v>16.690000000000001</v>
      </c>
      <c r="S36" s="130"/>
      <c r="T36" s="95"/>
      <c r="U36" s="95"/>
      <c r="V36" s="214">
        <v>26500</v>
      </c>
      <c r="W36" s="138">
        <v>1174</v>
      </c>
      <c r="X36" s="138">
        <v>1291</v>
      </c>
      <c r="Y36" s="215">
        <v>4232</v>
      </c>
      <c r="Z36" s="131"/>
      <c r="AA36" s="131">
        <v>1.5249999999999999</v>
      </c>
      <c r="AB36" s="137">
        <v>0.114</v>
      </c>
      <c r="AC36" s="210">
        <v>3.715E-3</v>
      </c>
      <c r="AD36" s="130">
        <v>1.286</v>
      </c>
      <c r="AE36" s="145"/>
      <c r="AF36" s="145"/>
      <c r="AG36" s="14"/>
      <c r="AH36" s="14"/>
      <c r="AI36" s="14"/>
      <c r="AJ36" s="14"/>
    </row>
    <row r="37" spans="1:36" s="1" customFormat="1">
      <c r="A37" s="57" t="s">
        <v>0</v>
      </c>
      <c r="B37" s="58"/>
      <c r="C37" s="47">
        <f>MIN(C29:C36)</f>
        <v>44.85</v>
      </c>
      <c r="D37" s="47">
        <f>MIN(D29:D36)</f>
        <v>14.29</v>
      </c>
      <c r="E37" s="47"/>
      <c r="F37" s="47"/>
      <c r="G37" s="47">
        <f>MIN(G29:G36)</f>
        <v>4.13</v>
      </c>
      <c r="H37" s="156">
        <f>MIN(H29:H36)</f>
        <v>4.7649999999999997</v>
      </c>
      <c r="I37" s="47"/>
      <c r="J37" s="165">
        <f t="shared" ref="J37:S37" si="3">MIN(J29:J36)</f>
        <v>1.381</v>
      </c>
      <c r="K37" s="200">
        <f t="shared" si="3"/>
        <v>0.4879</v>
      </c>
      <c r="L37" s="197">
        <f t="shared" si="3"/>
        <v>1.028</v>
      </c>
      <c r="M37" s="156">
        <f t="shared" si="3"/>
        <v>0.43099999999999999</v>
      </c>
      <c r="N37" s="191">
        <f t="shared" si="3"/>
        <v>482.4</v>
      </c>
      <c r="O37" s="159">
        <f t="shared" si="3"/>
        <v>2359</v>
      </c>
      <c r="P37" s="159">
        <f t="shared" si="3"/>
        <v>2749</v>
      </c>
      <c r="Q37" s="156">
        <f t="shared" si="3"/>
        <v>8.8260000000000005</v>
      </c>
      <c r="R37" s="47">
        <f t="shared" si="3"/>
        <v>15.62</v>
      </c>
      <c r="S37" s="165">
        <f t="shared" si="3"/>
        <v>80.849999999999994</v>
      </c>
      <c r="T37" s="156"/>
      <c r="U37" s="156"/>
      <c r="V37" s="159">
        <f t="shared" ref="V37:AD37" si="4">MIN(V29:V36)</f>
        <v>26500</v>
      </c>
      <c r="W37" s="194">
        <f t="shared" si="4"/>
        <v>1174</v>
      </c>
      <c r="X37" s="194">
        <f t="shared" si="4"/>
        <v>1291</v>
      </c>
      <c r="Y37" s="194">
        <f t="shared" si="4"/>
        <v>4232</v>
      </c>
      <c r="Z37" s="197">
        <f t="shared" si="4"/>
        <v>8.2230000000000008</v>
      </c>
      <c r="AA37" s="197">
        <f t="shared" si="4"/>
        <v>1.3720000000000001</v>
      </c>
      <c r="AB37" s="200">
        <f t="shared" si="4"/>
        <v>0.114</v>
      </c>
      <c r="AC37" s="211">
        <f t="shared" si="4"/>
        <v>3.715E-3</v>
      </c>
      <c r="AD37" s="165">
        <f t="shared" si="4"/>
        <v>1.286</v>
      </c>
      <c r="AE37" s="156"/>
      <c r="AF37" s="156"/>
    </row>
    <row r="38" spans="1:36" s="1" customFormat="1">
      <c r="A38" s="59" t="s">
        <v>1</v>
      </c>
      <c r="B38" s="60"/>
      <c r="C38" s="50">
        <f>MAX(C29:C36)</f>
        <v>99.48</v>
      </c>
      <c r="D38" s="50">
        <f>MAX(D29:D36)</f>
        <v>30.52</v>
      </c>
      <c r="E38" s="154"/>
      <c r="F38" s="154"/>
      <c r="G38" s="50">
        <f>MAX(G29:G36)</f>
        <v>11.03</v>
      </c>
      <c r="H38" s="157">
        <f>MAX(H29:H36)</f>
        <v>7.0869999999999997</v>
      </c>
      <c r="I38" s="50"/>
      <c r="J38" s="175">
        <f t="shared" ref="J38:S38" si="5">MAX(J29:J36)</f>
        <v>24.35</v>
      </c>
      <c r="K38" s="201">
        <f t="shared" si="5"/>
        <v>1.9530000000000001</v>
      </c>
      <c r="L38" s="198">
        <f t="shared" si="5"/>
        <v>10.8</v>
      </c>
      <c r="M38" s="157">
        <f t="shared" si="5"/>
        <v>8.1829999999999998</v>
      </c>
      <c r="N38" s="192">
        <f t="shared" si="5"/>
        <v>902.5</v>
      </c>
      <c r="O38" s="154">
        <f t="shared" si="5"/>
        <v>4558</v>
      </c>
      <c r="P38" s="154">
        <f t="shared" si="5"/>
        <v>4395</v>
      </c>
      <c r="Q38" s="157">
        <f t="shared" si="5"/>
        <v>23.73</v>
      </c>
      <c r="R38" s="50">
        <f t="shared" si="5"/>
        <v>16.690000000000001</v>
      </c>
      <c r="S38" s="175">
        <f t="shared" si="5"/>
        <v>107.7</v>
      </c>
      <c r="T38" s="157"/>
      <c r="U38" s="157"/>
      <c r="V38" s="154">
        <f t="shared" ref="V38:AD38" si="6">MAX(V29:V36)</f>
        <v>312000</v>
      </c>
      <c r="W38" s="195">
        <f t="shared" si="6"/>
        <v>1929</v>
      </c>
      <c r="X38" s="195">
        <f t="shared" si="6"/>
        <v>2122</v>
      </c>
      <c r="Y38" s="195">
        <f t="shared" si="6"/>
        <v>59120</v>
      </c>
      <c r="Z38" s="198">
        <f t="shared" si="6"/>
        <v>8.2949999999999999</v>
      </c>
      <c r="AA38" s="198">
        <f t="shared" si="6"/>
        <v>2.6219999999999999</v>
      </c>
      <c r="AB38" s="201">
        <f t="shared" si="6"/>
        <v>0.62219999999999998</v>
      </c>
      <c r="AC38" s="212">
        <f t="shared" si="6"/>
        <v>7.5459999999999998E-3</v>
      </c>
      <c r="AD38" s="175">
        <f t="shared" si="6"/>
        <v>1.9690000000000001</v>
      </c>
      <c r="AE38" s="157"/>
      <c r="AF38" s="50"/>
    </row>
    <row r="39" spans="1:36" s="1" customFormat="1" ht="15.75" thickBot="1">
      <c r="A39" s="61" t="s">
        <v>2</v>
      </c>
      <c r="B39" s="62"/>
      <c r="C39" s="53">
        <f>MEDIAN(C29:C36)</f>
        <v>98.87</v>
      </c>
      <c r="D39" s="53">
        <f>MEDIAN(D29:D36)</f>
        <v>14.96</v>
      </c>
      <c r="E39" s="160"/>
      <c r="F39" s="160"/>
      <c r="G39" s="53">
        <f>MEDIAN(G29:G36)</f>
        <v>7.58</v>
      </c>
      <c r="H39" s="158">
        <f>MEDIAN(H29:H36)</f>
        <v>5.9260000000000002</v>
      </c>
      <c r="I39" s="53"/>
      <c r="J39" s="166">
        <f t="shared" ref="J39:S39" si="7">MEDIAN(J29:J36)</f>
        <v>20.440000000000001</v>
      </c>
      <c r="K39" s="202">
        <f t="shared" si="7"/>
        <v>1.1305000000000001</v>
      </c>
      <c r="L39" s="199">
        <f t="shared" si="7"/>
        <v>6.3920000000000003</v>
      </c>
      <c r="M39" s="158">
        <f t="shared" si="7"/>
        <v>5.5389999999999997</v>
      </c>
      <c r="N39" s="193">
        <f t="shared" si="7"/>
        <v>657.55</v>
      </c>
      <c r="O39" s="160">
        <f t="shared" si="7"/>
        <v>3412</v>
      </c>
      <c r="P39" s="160">
        <f t="shared" si="7"/>
        <v>3522.5</v>
      </c>
      <c r="Q39" s="158">
        <f t="shared" si="7"/>
        <v>9.3840000000000003</v>
      </c>
      <c r="R39" s="53">
        <f t="shared" si="7"/>
        <v>16.09</v>
      </c>
      <c r="S39" s="166">
        <f t="shared" si="7"/>
        <v>94.275000000000006</v>
      </c>
      <c r="T39" s="158"/>
      <c r="U39" s="158"/>
      <c r="V39" s="160">
        <f t="shared" ref="V39:AD39" si="8">MEDIAN(V29:V36)</f>
        <v>253400</v>
      </c>
      <c r="W39" s="196">
        <f t="shared" si="8"/>
        <v>1511</v>
      </c>
      <c r="X39" s="196">
        <f t="shared" si="8"/>
        <v>1662</v>
      </c>
      <c r="Y39" s="196">
        <f t="shared" si="8"/>
        <v>33730</v>
      </c>
      <c r="Z39" s="199">
        <f t="shared" si="8"/>
        <v>8.2590000000000003</v>
      </c>
      <c r="AA39" s="199">
        <f t="shared" si="8"/>
        <v>1.488</v>
      </c>
      <c r="AB39" s="202">
        <f t="shared" si="8"/>
        <v>0.28664999999999996</v>
      </c>
      <c r="AC39" s="213">
        <f t="shared" si="8"/>
        <v>4.4464999999999999E-3</v>
      </c>
      <c r="AD39" s="166">
        <f t="shared" si="8"/>
        <v>1.6240000000000001</v>
      </c>
      <c r="AE39" s="158"/>
      <c r="AF39" s="158"/>
    </row>
    <row r="40" spans="1:36">
      <c r="C40" s="12"/>
      <c r="D40" s="12"/>
      <c r="E40" s="12"/>
      <c r="F40" s="12"/>
      <c r="G40" s="23"/>
      <c r="H40" s="23"/>
      <c r="I40" s="23"/>
      <c r="L40" s="12"/>
      <c r="M40" s="12"/>
      <c r="N40" s="189"/>
      <c r="Y40" s="16"/>
      <c r="AC40"/>
    </row>
    <row r="41" spans="1:36" ht="15.75" thickBot="1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</row>
    <row r="42" spans="1:36" ht="60" customHeight="1">
      <c r="A42" s="67" t="s">
        <v>79</v>
      </c>
      <c r="B42" s="42" t="s">
        <v>3</v>
      </c>
      <c r="C42" s="43" t="s">
        <v>55</v>
      </c>
      <c r="D42" s="44" t="s">
        <v>56</v>
      </c>
      <c r="E42" s="43" t="s">
        <v>114</v>
      </c>
      <c r="F42" s="43" t="s">
        <v>57</v>
      </c>
      <c r="G42" s="43" t="s">
        <v>58</v>
      </c>
      <c r="H42" s="43" t="s">
        <v>59</v>
      </c>
      <c r="I42" s="43" t="s">
        <v>60</v>
      </c>
      <c r="J42" s="43" t="s">
        <v>61</v>
      </c>
      <c r="K42" s="43" t="s">
        <v>37</v>
      </c>
      <c r="L42" s="43" t="s">
        <v>38</v>
      </c>
      <c r="M42" s="43" t="s">
        <v>40</v>
      </c>
      <c r="N42" s="43" t="s">
        <v>165</v>
      </c>
      <c r="O42" s="43" t="s">
        <v>50</v>
      </c>
      <c r="P42" s="43" t="s">
        <v>76</v>
      </c>
      <c r="Q42" s="43" t="s">
        <v>47</v>
      </c>
      <c r="R42"/>
      <c r="S42"/>
      <c r="T42"/>
      <c r="U42"/>
      <c r="V42"/>
      <c r="W42"/>
      <c r="X42"/>
      <c r="Y42"/>
      <c r="Z42"/>
      <c r="AA42"/>
      <c r="AB42"/>
      <c r="AC42"/>
    </row>
    <row r="43" spans="1:36">
      <c r="A43" s="27" t="s">
        <v>445</v>
      </c>
      <c r="B43" s="30">
        <v>22004153</v>
      </c>
      <c r="C43" s="31">
        <v>89.98</v>
      </c>
      <c r="D43" s="31">
        <v>14.96</v>
      </c>
      <c r="E43" s="31">
        <v>5.68</v>
      </c>
      <c r="F43" s="37">
        <v>6.55</v>
      </c>
      <c r="G43" s="35">
        <v>16.5</v>
      </c>
      <c r="H43" s="35"/>
      <c r="I43" s="35"/>
      <c r="J43" s="35"/>
      <c r="K43" s="35">
        <v>24.4</v>
      </c>
      <c r="L43" s="34">
        <v>111</v>
      </c>
      <c r="M43" s="34">
        <v>127</v>
      </c>
      <c r="N43" s="36"/>
      <c r="O43" s="38">
        <v>9250</v>
      </c>
      <c r="P43" s="36"/>
      <c r="Q43" s="35">
        <v>53.79</v>
      </c>
      <c r="R43" s="14"/>
      <c r="S43" s="14"/>
      <c r="T43" s="14"/>
      <c r="U43"/>
      <c r="V43"/>
      <c r="W43"/>
      <c r="X43"/>
      <c r="Y43"/>
      <c r="Z43"/>
      <c r="AA43"/>
      <c r="AB43"/>
      <c r="AC43"/>
    </row>
    <row r="44" spans="1:36">
      <c r="A44" s="27" t="s">
        <v>445</v>
      </c>
      <c r="B44" s="30">
        <v>22004242</v>
      </c>
      <c r="C44" s="31">
        <v>89.59</v>
      </c>
      <c r="D44" s="31">
        <v>14.4</v>
      </c>
      <c r="E44" s="31">
        <v>3.24</v>
      </c>
      <c r="F44" s="37">
        <v>7.9130000000000003</v>
      </c>
      <c r="G44" s="35">
        <v>10.41</v>
      </c>
      <c r="H44" s="37">
        <v>1.5609999999999999</v>
      </c>
      <c r="I44" s="55">
        <v>0.55369999999999997</v>
      </c>
      <c r="J44" s="55">
        <v>0.36899999999999999</v>
      </c>
      <c r="K44" s="35">
        <v>14.03</v>
      </c>
      <c r="L44" s="34">
        <v>105.6</v>
      </c>
      <c r="M44" s="34">
        <v>78.25</v>
      </c>
      <c r="N44" s="34">
        <v>259.5</v>
      </c>
      <c r="O44" s="38">
        <v>10060</v>
      </c>
      <c r="P44" s="34">
        <v>132.1</v>
      </c>
      <c r="Q44" s="36"/>
      <c r="R44" s="14"/>
      <c r="S44" s="14"/>
      <c r="T44" s="14"/>
      <c r="U44"/>
      <c r="V44"/>
      <c r="W44"/>
      <c r="X44"/>
      <c r="Y44"/>
      <c r="Z44"/>
      <c r="AA44"/>
      <c r="AB44"/>
      <c r="AC44"/>
    </row>
    <row r="45" spans="1:36">
      <c r="A45" s="57" t="s">
        <v>0</v>
      </c>
      <c r="B45" s="68"/>
      <c r="C45" s="47">
        <f>MIN(C43:C44)</f>
        <v>89.59</v>
      </c>
      <c r="D45" s="47">
        <f>MIN(D43:D44)</f>
        <v>14.4</v>
      </c>
      <c r="E45" s="165">
        <f>MIN(E43:E44)</f>
        <v>3.24</v>
      </c>
      <c r="F45" s="156">
        <f>MIN(F43:F44)</f>
        <v>6.55</v>
      </c>
      <c r="G45" s="47">
        <f>MIN(G43:G44)</f>
        <v>10.41</v>
      </c>
      <c r="H45" s="47"/>
      <c r="I45" s="47"/>
      <c r="J45" s="47"/>
      <c r="K45" s="47">
        <f>MIN(K43:K44)</f>
        <v>14.03</v>
      </c>
      <c r="L45" s="191">
        <f>MIN(L43:L44)</f>
        <v>105.6</v>
      </c>
      <c r="M45" s="191">
        <f>MIN(M43:M44)</f>
        <v>78.25</v>
      </c>
      <c r="N45" s="47"/>
      <c r="O45" s="159">
        <f>MIN(O43:O44)</f>
        <v>9250</v>
      </c>
      <c r="P45" s="172"/>
      <c r="Q45" s="162"/>
      <c r="R45"/>
      <c r="S45"/>
      <c r="T45"/>
      <c r="U45"/>
      <c r="V45"/>
      <c r="W45"/>
      <c r="X45"/>
      <c r="Y45"/>
      <c r="Z45"/>
      <c r="AA45"/>
      <c r="AB45"/>
      <c r="AC45"/>
    </row>
    <row r="46" spans="1:36">
      <c r="A46" s="59" t="s">
        <v>1</v>
      </c>
      <c r="B46" s="69"/>
      <c r="C46" s="50">
        <f>MAX(C43:C44)</f>
        <v>89.98</v>
      </c>
      <c r="D46" s="50">
        <f>MAX(D43:D44)</f>
        <v>14.96</v>
      </c>
      <c r="E46" s="175">
        <f>MAX(E43:E44)</f>
        <v>5.68</v>
      </c>
      <c r="F46" s="157">
        <f>MAX(F43:F44)</f>
        <v>7.9130000000000003</v>
      </c>
      <c r="G46" s="50">
        <f>MAX(G43:G44)</f>
        <v>16.5</v>
      </c>
      <c r="H46" s="153"/>
      <c r="I46" s="154"/>
      <c r="J46" s="153"/>
      <c r="K46" s="50">
        <f>MAX(K43:K44)</f>
        <v>24.4</v>
      </c>
      <c r="L46" s="192">
        <f>MAX(L43:L44)</f>
        <v>111</v>
      </c>
      <c r="M46" s="192">
        <f>MAX(M43:M44)</f>
        <v>127</v>
      </c>
      <c r="N46" s="50"/>
      <c r="O46" s="154">
        <f>MAX(O43:O44)</f>
        <v>10060</v>
      </c>
      <c r="P46" s="173"/>
      <c r="Q46" s="163"/>
      <c r="R46"/>
      <c r="S46"/>
      <c r="T46"/>
      <c r="U46"/>
      <c r="V46"/>
      <c r="W46"/>
      <c r="X46"/>
      <c r="Y46"/>
      <c r="Z46"/>
      <c r="AA46"/>
      <c r="AB46"/>
      <c r="AC46"/>
    </row>
    <row r="47" spans="1:36" ht="15.75" thickBot="1">
      <c r="A47" s="61" t="s">
        <v>2</v>
      </c>
      <c r="B47" s="70"/>
      <c r="C47" s="53">
        <f>MEDIAN(C43:C44)</f>
        <v>89.784999999999997</v>
      </c>
      <c r="D47" s="53">
        <f>MEDIAN(D43:D44)</f>
        <v>14.68</v>
      </c>
      <c r="E47" s="166">
        <f>MEDIAN(E43:E44)</f>
        <v>4.46</v>
      </c>
      <c r="F47" s="158">
        <f>MEDIAN(F43:F44)</f>
        <v>7.2315000000000005</v>
      </c>
      <c r="G47" s="53">
        <f>MEDIAN(G43:G44)</f>
        <v>13.455</v>
      </c>
      <c r="H47" s="53"/>
      <c r="I47" s="155"/>
      <c r="J47" s="155"/>
      <c r="K47" s="53">
        <f>MEDIAN(K43:K44)</f>
        <v>19.215</v>
      </c>
      <c r="L47" s="193">
        <f>MEDIAN(L43:L44)</f>
        <v>108.3</v>
      </c>
      <c r="M47" s="193">
        <f>MEDIAN(M43:M44)</f>
        <v>102.625</v>
      </c>
      <c r="N47" s="53"/>
      <c r="O47" s="160">
        <f>MEDIAN(O43:O44)</f>
        <v>9655</v>
      </c>
      <c r="P47" s="174"/>
      <c r="Q47" s="164"/>
      <c r="R47"/>
      <c r="S47"/>
      <c r="T47"/>
      <c r="U47"/>
      <c r="V47"/>
      <c r="W47"/>
      <c r="X47"/>
      <c r="Y47"/>
      <c r="Z47"/>
      <c r="AA47"/>
      <c r="AB47"/>
      <c r="AC47"/>
    </row>
    <row r="48" spans="1:36">
      <c r="C48" s="12"/>
      <c r="D48" s="12"/>
      <c r="E48" s="188"/>
      <c r="F48" s="12"/>
      <c r="G48" s="12"/>
      <c r="H48" s="23"/>
      <c r="I48" s="23"/>
      <c r="J48" s="23"/>
      <c r="M48" s="12"/>
      <c r="N48" s="12"/>
      <c r="O48" s="12"/>
    </row>
    <row r="49" spans="1:29" ht="15.75" thickBot="1">
      <c r="C49" s="12"/>
      <c r="D49" s="12"/>
      <c r="E49" s="12"/>
      <c r="F49" s="12"/>
      <c r="G49" s="12"/>
      <c r="H49" s="23"/>
      <c r="I49" s="23"/>
      <c r="J49" s="23"/>
      <c r="M49" s="12"/>
      <c r="N49" s="12"/>
      <c r="O49" s="12"/>
    </row>
    <row r="50" spans="1:29" ht="60" customHeight="1">
      <c r="A50" s="67" t="s">
        <v>166</v>
      </c>
      <c r="B50" s="42" t="s">
        <v>3</v>
      </c>
      <c r="C50" s="43" t="s">
        <v>55</v>
      </c>
      <c r="D50" s="44" t="s">
        <v>56</v>
      </c>
      <c r="E50" s="43" t="s">
        <v>114</v>
      </c>
      <c r="F50" s="43" t="s">
        <v>57</v>
      </c>
      <c r="G50" s="43" t="s">
        <v>58</v>
      </c>
      <c r="H50" s="43" t="s">
        <v>37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>
      <c r="A51" s="27" t="s">
        <v>450</v>
      </c>
      <c r="B51" s="30">
        <v>22003737</v>
      </c>
      <c r="C51" s="31">
        <v>35.17</v>
      </c>
      <c r="D51" s="31">
        <v>16.86</v>
      </c>
      <c r="E51" s="31">
        <v>17</v>
      </c>
      <c r="F51" s="32"/>
      <c r="G51" s="35">
        <v>0.58499999999999996</v>
      </c>
      <c r="H51" s="55"/>
      <c r="I51" s="14"/>
      <c r="J51" s="1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>
      <c r="A52" s="27" t="s">
        <v>448</v>
      </c>
      <c r="B52" s="30">
        <v>22004112</v>
      </c>
      <c r="C52" s="31">
        <v>19.190000000000001</v>
      </c>
      <c r="D52" s="31">
        <v>7.42</v>
      </c>
      <c r="E52" s="31">
        <v>3.4780000000000002</v>
      </c>
      <c r="F52" s="32">
        <v>3.415</v>
      </c>
      <c r="G52" s="35" t="s">
        <v>449</v>
      </c>
      <c r="H52" s="55"/>
      <c r="I52" s="14"/>
      <c r="J52" s="1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>
      <c r="A53" s="27" t="s">
        <v>447</v>
      </c>
      <c r="B53" s="30">
        <v>22004112</v>
      </c>
      <c r="C53" s="31">
        <v>92.14</v>
      </c>
      <c r="D53" s="31">
        <v>18.739999999999998</v>
      </c>
      <c r="E53" s="31">
        <v>7.9</v>
      </c>
      <c r="F53" s="32">
        <v>7.7350000000000003</v>
      </c>
      <c r="G53" s="35">
        <v>3.79</v>
      </c>
      <c r="H53" s="35">
        <v>14.95</v>
      </c>
      <c r="I53" s="14"/>
      <c r="J53" s="1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>
      <c r="A54" s="57" t="s">
        <v>0</v>
      </c>
      <c r="B54" s="68"/>
      <c r="C54" s="47">
        <f>MIN(C51:C53)</f>
        <v>19.190000000000001</v>
      </c>
      <c r="D54" s="165">
        <f>MIN(D51:D53)</f>
        <v>7.42</v>
      </c>
      <c r="E54" s="165">
        <f>MIN(E51:E53)</f>
        <v>3.4780000000000002</v>
      </c>
      <c r="F54" s="197">
        <f>MIN(F51:F53)</f>
        <v>3.415</v>
      </c>
      <c r="G54" s="165">
        <f>MIN(G51:G53)</f>
        <v>0.58499999999999996</v>
      </c>
      <c r="H54" s="47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A55" s="59" t="s">
        <v>1</v>
      </c>
      <c r="B55" s="69"/>
      <c r="C55" s="50">
        <f>MAX(C51:C53)</f>
        <v>92.14</v>
      </c>
      <c r="D55" s="175">
        <f>MAX(D51:D53)</f>
        <v>18.739999999999998</v>
      </c>
      <c r="E55" s="175">
        <f>MAX(E51:E53)</f>
        <v>17</v>
      </c>
      <c r="F55" s="198">
        <f>MAX(F51:F53)</f>
        <v>7.7350000000000003</v>
      </c>
      <c r="G55" s="175">
        <f>MAX(G51:G53)</f>
        <v>3.79</v>
      </c>
      <c r="H55" s="50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5.75" thickBot="1">
      <c r="A56" s="61" t="s">
        <v>2</v>
      </c>
      <c r="B56" s="70"/>
      <c r="C56" s="53">
        <f>MEDIAN(C51:C53)</f>
        <v>35.17</v>
      </c>
      <c r="D56" s="166">
        <f>MEDIAN(D51:D53)</f>
        <v>16.86</v>
      </c>
      <c r="E56" s="166">
        <f>MEDIAN(E51:E53)</f>
        <v>7.9</v>
      </c>
      <c r="F56" s="199">
        <f>MEDIAN(F51:F53)</f>
        <v>5.5750000000000002</v>
      </c>
      <c r="G56" s="166">
        <f>MEDIAN(G51:G53)</f>
        <v>2.1875</v>
      </c>
      <c r="H56" s="5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>
      <c r="C57" s="12"/>
      <c r="D57" s="12"/>
      <c r="E57" s="12"/>
      <c r="F57" s="12"/>
      <c r="G57" s="12"/>
      <c r="H57" s="23"/>
      <c r="I57" s="23"/>
      <c r="J57" s="23"/>
      <c r="M57" s="12"/>
      <c r="N57" s="12"/>
      <c r="O57" s="12"/>
    </row>
    <row r="58" spans="1:29" ht="15.75" thickBot="1">
      <c r="C58" s="12"/>
      <c r="D58" s="12"/>
      <c r="E58" s="12"/>
      <c r="F58" s="12"/>
      <c r="G58" s="12"/>
      <c r="H58" s="23"/>
      <c r="I58" s="23"/>
      <c r="J58" s="23"/>
      <c r="M58" s="12"/>
      <c r="N58" s="12"/>
      <c r="O58" s="12"/>
    </row>
    <row r="59" spans="1:29" ht="60" customHeight="1">
      <c r="A59" s="67" t="s">
        <v>7</v>
      </c>
      <c r="B59" s="42" t="s">
        <v>3</v>
      </c>
      <c r="C59" s="43" t="s">
        <v>39</v>
      </c>
      <c r="D59" s="66" t="s">
        <v>59</v>
      </c>
      <c r="E59" s="43" t="s">
        <v>37</v>
      </c>
      <c r="F59" s="43" t="s">
        <v>38</v>
      </c>
      <c r="G59" s="43" t="s">
        <v>40</v>
      </c>
      <c r="H59" s="43" t="s">
        <v>115</v>
      </c>
      <c r="I59" s="43" t="s">
        <v>41</v>
      </c>
      <c r="J59" s="43" t="s">
        <v>167</v>
      </c>
      <c r="K59" s="43" t="s">
        <v>50</v>
      </c>
      <c r="L59" s="43" t="s">
        <v>76</v>
      </c>
      <c r="M59" s="43" t="s">
        <v>169</v>
      </c>
      <c r="N59" s="43" t="s">
        <v>116</v>
      </c>
      <c r="O59" s="43" t="s">
        <v>117</v>
      </c>
      <c r="P59" s="43" t="s">
        <v>118</v>
      </c>
      <c r="Q59" s="43" t="s">
        <v>42</v>
      </c>
      <c r="R59" s="43" t="s">
        <v>43</v>
      </c>
      <c r="S59" s="43" t="s">
        <v>44</v>
      </c>
      <c r="T59" s="43" t="s">
        <v>45</v>
      </c>
      <c r="U59" s="43" t="s">
        <v>46</v>
      </c>
      <c r="V59" s="43" t="s">
        <v>47</v>
      </c>
      <c r="W59" s="43" t="s">
        <v>48</v>
      </c>
      <c r="X59" s="43" t="s">
        <v>49</v>
      </c>
      <c r="Y59"/>
      <c r="Z59"/>
      <c r="AA59"/>
      <c r="AB59"/>
      <c r="AC59"/>
    </row>
    <row r="60" spans="1:29">
      <c r="A60" s="27" t="s">
        <v>453</v>
      </c>
      <c r="B60" s="30">
        <v>22003661</v>
      </c>
      <c r="C60" s="31">
        <v>96.34</v>
      </c>
      <c r="D60" s="30"/>
      <c r="E60" s="30"/>
      <c r="F60" s="54"/>
      <c r="G60" s="38"/>
      <c r="H60" s="36"/>
      <c r="I60" s="36"/>
      <c r="J60" s="38"/>
      <c r="K60" s="38"/>
      <c r="L60" s="38"/>
      <c r="M60" s="234"/>
      <c r="N60" s="234"/>
      <c r="O60" s="234"/>
      <c r="P60" s="234"/>
      <c r="Q60" s="234"/>
      <c r="R60" s="234"/>
      <c r="S60" s="234"/>
      <c r="T60" s="238">
        <v>68340</v>
      </c>
      <c r="U60" s="234"/>
      <c r="V60" s="234"/>
      <c r="W60" s="234"/>
      <c r="X60" s="234"/>
      <c r="Y60"/>
      <c r="Z60"/>
      <c r="AA60"/>
      <c r="AB60"/>
      <c r="AC60"/>
    </row>
    <row r="61" spans="1:29">
      <c r="A61" s="208" t="s">
        <v>454</v>
      </c>
      <c r="B61" s="30">
        <v>22000149</v>
      </c>
      <c r="C61" s="31">
        <v>99.07</v>
      </c>
      <c r="D61" s="31">
        <v>30.09</v>
      </c>
      <c r="E61" s="30">
        <v>4797</v>
      </c>
      <c r="F61" s="30">
        <v>27810</v>
      </c>
      <c r="G61" s="38">
        <v>7900</v>
      </c>
      <c r="H61" s="38">
        <v>35070</v>
      </c>
      <c r="I61" s="38">
        <v>103</v>
      </c>
      <c r="J61" s="34">
        <v>371.6</v>
      </c>
      <c r="K61" s="206">
        <v>1479000</v>
      </c>
      <c r="L61" s="38">
        <v>8219</v>
      </c>
      <c r="M61" s="238">
        <v>9041</v>
      </c>
      <c r="N61" s="238">
        <v>429200</v>
      </c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/>
      <c r="Z61"/>
      <c r="AA61"/>
      <c r="AB61"/>
      <c r="AC61"/>
    </row>
    <row r="62" spans="1:29">
      <c r="A62" s="27" t="s">
        <v>454</v>
      </c>
      <c r="B62" s="30">
        <v>22003382</v>
      </c>
      <c r="C62" s="31">
        <v>98.11</v>
      </c>
      <c r="D62" s="30"/>
      <c r="E62" s="30">
        <v>7563</v>
      </c>
      <c r="F62" s="30">
        <v>46290</v>
      </c>
      <c r="G62" s="38">
        <v>28750</v>
      </c>
      <c r="H62" s="36"/>
      <c r="I62" s="36"/>
      <c r="J62" s="38"/>
      <c r="K62" s="38">
        <v>5175000</v>
      </c>
      <c r="L62" s="38"/>
      <c r="M62" s="234"/>
      <c r="N62" s="234"/>
      <c r="O62" s="234" t="s">
        <v>383</v>
      </c>
      <c r="P62" s="234" t="s">
        <v>384</v>
      </c>
      <c r="Q62" s="234" t="s">
        <v>380</v>
      </c>
      <c r="R62" s="234" t="s">
        <v>385</v>
      </c>
      <c r="S62" s="234" t="s">
        <v>380</v>
      </c>
      <c r="T62" s="234" t="s">
        <v>386</v>
      </c>
      <c r="U62" s="234" t="s">
        <v>380</v>
      </c>
      <c r="V62" s="234" t="s">
        <v>380</v>
      </c>
      <c r="W62" s="234" t="s">
        <v>386</v>
      </c>
      <c r="X62" s="234" t="s">
        <v>385</v>
      </c>
      <c r="Y62"/>
      <c r="Z62"/>
      <c r="AA62"/>
      <c r="AB62"/>
      <c r="AC62"/>
    </row>
    <row r="63" spans="1:29">
      <c r="A63" s="57" t="s">
        <v>0</v>
      </c>
      <c r="B63" s="68"/>
      <c r="C63" s="47">
        <f>MIN(C60:C62)</f>
        <v>96.34</v>
      </c>
      <c r="D63" s="47"/>
      <c r="E63" s="47"/>
      <c r="F63" s="47"/>
      <c r="G63" s="47"/>
      <c r="H63" s="47"/>
      <c r="I63" s="47"/>
      <c r="J63" s="159"/>
      <c r="K63" s="159">
        <f>MIN(K60:K62)</f>
        <v>1479000</v>
      </c>
      <c r="L63" s="159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/>
      <c r="Z63"/>
      <c r="AA63"/>
      <c r="AB63"/>
      <c r="AC63"/>
    </row>
    <row r="64" spans="1:29">
      <c r="A64" s="59" t="s">
        <v>1</v>
      </c>
      <c r="B64" s="69"/>
      <c r="C64" s="50">
        <f>MAX(C60:C62)</f>
        <v>99.07</v>
      </c>
      <c r="D64" s="50"/>
      <c r="E64" s="50"/>
      <c r="F64" s="50"/>
      <c r="G64" s="50"/>
      <c r="H64" s="50"/>
      <c r="I64" s="50"/>
      <c r="J64" s="154"/>
      <c r="K64" s="154">
        <f>MAX(K60:K62)</f>
        <v>5175000</v>
      </c>
      <c r="L64" s="154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/>
      <c r="Z64"/>
      <c r="AA64"/>
      <c r="AB64"/>
      <c r="AC64"/>
    </row>
    <row r="65" spans="1:29" ht="15.75" thickBot="1">
      <c r="A65" s="61" t="s">
        <v>2</v>
      </c>
      <c r="B65" s="70"/>
      <c r="C65" s="53">
        <f>MEDIAN(C60:C62)</f>
        <v>98.11</v>
      </c>
      <c r="D65" s="53"/>
      <c r="E65" s="53"/>
      <c r="F65" s="53"/>
      <c r="G65" s="53"/>
      <c r="H65" s="53"/>
      <c r="I65" s="53"/>
      <c r="J65" s="160"/>
      <c r="K65" s="160">
        <f>MEDIAN(K60:K62)</f>
        <v>3327000</v>
      </c>
      <c r="L65" s="160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/>
      <c r="Z65"/>
      <c r="AA65"/>
      <c r="AB65"/>
      <c r="AC65"/>
    </row>
    <row r="66" spans="1:29">
      <c r="C66" s="12"/>
      <c r="D66" s="12"/>
      <c r="E66" s="12"/>
      <c r="F66" s="12"/>
      <c r="G66" s="23"/>
      <c r="H66" s="23"/>
      <c r="I66" s="23"/>
      <c r="L66" s="12"/>
      <c r="M66" s="12"/>
      <c r="U66"/>
      <c r="V66"/>
      <c r="W66"/>
      <c r="X66"/>
      <c r="Y66"/>
      <c r="Z66"/>
      <c r="AA66"/>
      <c r="AB66"/>
      <c r="AC66"/>
    </row>
    <row r="67" spans="1:29" ht="15.75" thickBot="1">
      <c r="C67" s="12"/>
      <c r="D67" s="12"/>
      <c r="E67" s="12"/>
      <c r="F67" s="12"/>
      <c r="G67" s="23"/>
      <c r="H67" s="23"/>
      <c r="K67" s="12"/>
      <c r="L67" s="12"/>
      <c r="AA67"/>
      <c r="AB67"/>
      <c r="AC67"/>
    </row>
    <row r="68" spans="1:29" ht="60" customHeight="1">
      <c r="A68" s="67" t="s">
        <v>75</v>
      </c>
      <c r="B68" s="42" t="s">
        <v>3</v>
      </c>
      <c r="C68" s="43" t="s">
        <v>55</v>
      </c>
      <c r="D68" s="44" t="s">
        <v>56</v>
      </c>
      <c r="E68" s="43" t="s">
        <v>114</v>
      </c>
      <c r="F68" s="43" t="s">
        <v>57</v>
      </c>
      <c r="G68" s="43" t="s">
        <v>58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>
      <c r="A69" s="27" t="s">
        <v>456</v>
      </c>
      <c r="B69" s="30">
        <v>22004716</v>
      </c>
      <c r="C69" s="31">
        <v>97.11</v>
      </c>
      <c r="D69" s="31">
        <v>95.47</v>
      </c>
      <c r="E69" s="32">
        <v>0.56110000000000004</v>
      </c>
      <c r="F69" s="37">
        <v>2.34</v>
      </c>
      <c r="G69" s="55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>
      <c r="A70" s="27" t="s">
        <v>458</v>
      </c>
      <c r="B70" s="30">
        <v>22004403</v>
      </c>
      <c r="C70" s="31">
        <v>89.77</v>
      </c>
      <c r="D70" s="31">
        <v>33.619999999999997</v>
      </c>
      <c r="E70" s="32">
        <v>3.738</v>
      </c>
      <c r="F70" s="35"/>
      <c r="G70" s="35">
        <v>11.66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>
      <c r="A71" s="27" t="s">
        <v>458</v>
      </c>
      <c r="B71" s="30">
        <v>22000795</v>
      </c>
      <c r="C71" s="31">
        <v>87.91</v>
      </c>
      <c r="D71" s="31">
        <v>33.229999999999997</v>
      </c>
      <c r="E71" s="32"/>
      <c r="F71" s="35"/>
      <c r="G71" s="35">
        <v>10.210000000000001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>
      <c r="A72" s="27" t="s">
        <v>461</v>
      </c>
      <c r="B72" s="30">
        <v>22004128</v>
      </c>
      <c r="C72" s="31">
        <v>93.13</v>
      </c>
      <c r="D72" s="31">
        <v>36.96</v>
      </c>
      <c r="E72" s="32">
        <v>21.59</v>
      </c>
      <c r="F72" s="35"/>
      <c r="G72" s="35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>
      <c r="A73" s="208" t="s">
        <v>459</v>
      </c>
      <c r="B73" s="30">
        <v>22004128</v>
      </c>
      <c r="C73" s="31">
        <v>92.31</v>
      </c>
      <c r="D73" s="239">
        <v>35.65</v>
      </c>
      <c r="E73" s="240">
        <v>13.43</v>
      </c>
      <c r="F73" s="35"/>
      <c r="G73" s="35">
        <v>5.4340000000000002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>
      <c r="A74" s="27" t="s">
        <v>457</v>
      </c>
      <c r="B74" s="30">
        <v>22004581</v>
      </c>
      <c r="C74" s="31">
        <v>87.86</v>
      </c>
      <c r="D74" s="31">
        <v>46.32</v>
      </c>
      <c r="E74" s="32">
        <v>1.351</v>
      </c>
      <c r="F74" s="35"/>
      <c r="G74" s="55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>
      <c r="A75" s="57" t="s">
        <v>0</v>
      </c>
      <c r="B75" s="68"/>
      <c r="C75" s="47">
        <f>MIN(C69:C74)</f>
        <v>87.86</v>
      </c>
      <c r="D75" s="47">
        <f>MIN(D69:D74)</f>
        <v>33.229999999999997</v>
      </c>
      <c r="E75" s="197">
        <f>MIN(E69:E74)</f>
        <v>0.56110000000000004</v>
      </c>
      <c r="F75" s="47"/>
      <c r="G75" s="165">
        <f>MIN(G69:G74)</f>
        <v>5.4340000000000002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>
      <c r="A76" s="59" t="s">
        <v>1</v>
      </c>
      <c r="B76" s="69"/>
      <c r="C76" s="50">
        <f>MAX(C69:C74)</f>
        <v>97.11</v>
      </c>
      <c r="D76" s="50">
        <f>MAX(D69:D74)</f>
        <v>95.47</v>
      </c>
      <c r="E76" s="198">
        <f>MAX(E69:E74)</f>
        <v>21.59</v>
      </c>
      <c r="F76" s="50"/>
      <c r="G76" s="175">
        <f>MAX(G69:G74)</f>
        <v>11.66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5.75" thickBot="1">
      <c r="A77" s="61" t="s">
        <v>2</v>
      </c>
      <c r="B77" s="70"/>
      <c r="C77" s="53">
        <f>MEDIAN(C69:C74)</f>
        <v>91.039999999999992</v>
      </c>
      <c r="D77" s="53">
        <f>MEDIAN(D69:D74)</f>
        <v>36.305</v>
      </c>
      <c r="E77" s="199">
        <f>MEDIAN(E69:E74)</f>
        <v>3.738</v>
      </c>
      <c r="F77" s="53"/>
      <c r="G77" s="166">
        <f>MEDIAN(G69:G74)</f>
        <v>10.210000000000001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9" spans="1:29">
      <c r="A79" s="13" t="s">
        <v>33</v>
      </c>
    </row>
    <row r="80" spans="1:29">
      <c r="A80" t="s">
        <v>34</v>
      </c>
    </row>
  </sheetData>
  <sheetProtection algorithmName="SHA-512" hashValue="fdzaOifFHpbYk3xVFCEpgW/jPJ4ae8bTSt4Em7RtQeI+OXxb9zHY9otGpsoOjA/0xhjI1XGOUtvqdbw+KugSfg==" saltValue="hqEX2imiYaeHvJPrkUomlQ==" spinCount="100000" sheet="1" objects="1" scenarios="1"/>
  <sortState xmlns:xlrd2="http://schemas.microsoft.com/office/spreadsheetml/2017/richdata2" ref="A69:AJ74">
    <sortCondition ref="A69:A7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W169"/>
  <sheetViews>
    <sheetView showGridLines="0" zoomScale="80" zoomScaleNormal="80" workbookViewId="0">
      <selection activeCell="HW140" sqref="HW140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31" width="15.7109375" customWidth="1"/>
  </cols>
  <sheetData>
    <row r="1" spans="1:64" ht="120" customHeight="1">
      <c r="B1" s="181" t="s">
        <v>372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1" t="s">
        <v>6</v>
      </c>
      <c r="B4" s="42" t="s">
        <v>3</v>
      </c>
      <c r="C4" s="43" t="s">
        <v>39</v>
      </c>
      <c r="D4" s="43" t="s">
        <v>37</v>
      </c>
      <c r="E4" s="43" t="s">
        <v>38</v>
      </c>
      <c r="F4" s="43" t="s">
        <v>40</v>
      </c>
      <c r="G4" s="43" t="s">
        <v>115</v>
      </c>
      <c r="H4" s="43" t="s">
        <v>41</v>
      </c>
      <c r="I4" s="43" t="s">
        <v>167</v>
      </c>
      <c r="J4" s="43" t="s">
        <v>50</v>
      </c>
      <c r="K4" s="43" t="s">
        <v>116</v>
      </c>
      <c r="L4" s="43" t="s">
        <v>117</v>
      </c>
      <c r="M4" s="43" t="s">
        <v>118</v>
      </c>
      <c r="N4" s="43" t="s">
        <v>42</v>
      </c>
      <c r="O4" s="43" t="s">
        <v>43</v>
      </c>
      <c r="P4" s="43" t="s">
        <v>44</v>
      </c>
      <c r="Q4" s="43" t="s">
        <v>45</v>
      </c>
      <c r="R4" s="43" t="s">
        <v>46</v>
      </c>
      <c r="S4" s="43" t="s">
        <v>47</v>
      </c>
      <c r="T4" s="43" t="s">
        <v>48</v>
      </c>
      <c r="U4" s="43" t="s">
        <v>49</v>
      </c>
      <c r="V4" s="43" t="s">
        <v>121</v>
      </c>
      <c r="W4" s="43" t="s">
        <v>122</v>
      </c>
      <c r="X4" s="43" t="s">
        <v>123</v>
      </c>
      <c r="Y4" s="43" t="s">
        <v>128</v>
      </c>
      <c r="Z4" s="43" t="s">
        <v>124</v>
      </c>
      <c r="AA4" s="43" t="s">
        <v>125</v>
      </c>
      <c r="AB4" s="43" t="s">
        <v>126</v>
      </c>
      <c r="AC4" s="43" t="s">
        <v>127</v>
      </c>
    </row>
    <row r="5" spans="1:64">
      <c r="A5" s="27" t="s">
        <v>377</v>
      </c>
      <c r="B5" s="30">
        <v>22004440</v>
      </c>
      <c r="C5" s="31">
        <v>88.62</v>
      </c>
      <c r="D5" s="56"/>
      <c r="E5" s="55"/>
      <c r="F5" s="40"/>
      <c r="G5" s="38"/>
      <c r="H5" s="36"/>
      <c r="I5" s="74"/>
      <c r="J5" s="36"/>
      <c r="K5" s="31"/>
      <c r="L5" s="28" t="s">
        <v>383</v>
      </c>
      <c r="M5" s="29" t="s">
        <v>384</v>
      </c>
      <c r="N5" s="29" t="s">
        <v>380</v>
      </c>
      <c r="O5" s="29" t="s">
        <v>385</v>
      </c>
      <c r="P5" s="29" t="s">
        <v>380</v>
      </c>
      <c r="Q5" s="29" t="s">
        <v>386</v>
      </c>
      <c r="R5" s="29" t="s">
        <v>380</v>
      </c>
      <c r="S5" s="29" t="s">
        <v>380</v>
      </c>
      <c r="T5" s="29" t="s">
        <v>386</v>
      </c>
      <c r="U5" s="29" t="s">
        <v>385</v>
      </c>
      <c r="V5" s="36"/>
      <c r="W5" s="36"/>
      <c r="X5" s="36"/>
      <c r="Y5" s="38"/>
      <c r="Z5" s="36"/>
      <c r="AA5" s="36"/>
      <c r="AB5" s="36"/>
      <c r="AC5" s="38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377</v>
      </c>
      <c r="B6" s="30">
        <v>22003812</v>
      </c>
      <c r="C6" s="31">
        <v>86.88</v>
      </c>
      <c r="D6" s="56"/>
      <c r="E6" s="55"/>
      <c r="F6" s="40"/>
      <c r="G6" s="38"/>
      <c r="H6" s="36"/>
      <c r="I6" s="74"/>
      <c r="J6" s="36"/>
      <c r="K6" s="31"/>
      <c r="L6" s="28" t="s">
        <v>383</v>
      </c>
      <c r="M6" s="29" t="s">
        <v>384</v>
      </c>
      <c r="N6" s="29" t="s">
        <v>380</v>
      </c>
      <c r="O6" s="29" t="s">
        <v>385</v>
      </c>
      <c r="P6" s="29" t="s">
        <v>380</v>
      </c>
      <c r="Q6" s="37">
        <v>2.0390000000000001</v>
      </c>
      <c r="R6" s="29" t="s">
        <v>380</v>
      </c>
      <c r="S6" s="29" t="s">
        <v>380</v>
      </c>
      <c r="T6" s="29" t="s">
        <v>386</v>
      </c>
      <c r="U6" s="29" t="s">
        <v>385</v>
      </c>
      <c r="V6" s="36"/>
      <c r="W6" s="36"/>
      <c r="X6" s="36"/>
      <c r="Y6" s="38"/>
      <c r="Z6" s="36"/>
      <c r="AA6" s="36"/>
      <c r="AB6" s="36"/>
      <c r="AC6" s="38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08" t="s">
        <v>377</v>
      </c>
      <c r="B7" s="30">
        <v>22003812</v>
      </c>
      <c r="C7" s="31">
        <v>87.57</v>
      </c>
      <c r="D7" s="56"/>
      <c r="E7" s="55"/>
      <c r="F7" s="30"/>
      <c r="G7" s="36"/>
      <c r="H7" s="36"/>
      <c r="I7" s="74"/>
      <c r="J7" s="36"/>
      <c r="K7" s="31"/>
      <c r="L7" s="28" t="s">
        <v>383</v>
      </c>
      <c r="M7" s="29" t="s">
        <v>384</v>
      </c>
      <c r="N7" s="29" t="s">
        <v>380</v>
      </c>
      <c r="O7" s="29" t="s">
        <v>385</v>
      </c>
      <c r="P7" s="29" t="s">
        <v>380</v>
      </c>
      <c r="Q7" s="209">
        <v>4.173</v>
      </c>
      <c r="R7" s="29" t="s">
        <v>380</v>
      </c>
      <c r="S7" s="29" t="s">
        <v>380</v>
      </c>
      <c r="T7" s="29" t="s">
        <v>386</v>
      </c>
      <c r="U7" s="29" t="s">
        <v>385</v>
      </c>
      <c r="V7" s="36"/>
      <c r="W7" s="36"/>
      <c r="X7" s="36"/>
      <c r="Y7" s="36"/>
      <c r="Z7" s="36"/>
      <c r="AA7" s="36"/>
      <c r="AB7" s="36"/>
      <c r="AC7" s="36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377</v>
      </c>
      <c r="B8" s="30">
        <v>22003779</v>
      </c>
      <c r="C8" s="31">
        <v>88.11</v>
      </c>
      <c r="D8" s="56"/>
      <c r="E8" s="55"/>
      <c r="F8" s="40"/>
      <c r="G8" s="38"/>
      <c r="H8" s="55"/>
      <c r="I8" s="74"/>
      <c r="J8" s="36"/>
      <c r="K8" s="31"/>
      <c r="L8" s="28" t="s">
        <v>383</v>
      </c>
      <c r="M8" s="29" t="s">
        <v>384</v>
      </c>
      <c r="N8" s="29" t="s">
        <v>380</v>
      </c>
      <c r="O8" s="29" t="s">
        <v>385</v>
      </c>
      <c r="P8" s="29" t="s">
        <v>380</v>
      </c>
      <c r="Q8" s="37">
        <v>2.1640000000000001</v>
      </c>
      <c r="R8" s="55">
        <v>0.93930000000000002</v>
      </c>
      <c r="S8" s="29" t="s">
        <v>380</v>
      </c>
      <c r="T8" s="29" t="s">
        <v>386</v>
      </c>
      <c r="U8" s="29" t="s">
        <v>385</v>
      </c>
      <c r="V8" s="29"/>
      <c r="W8" s="29"/>
      <c r="X8" s="29"/>
      <c r="Y8" s="38"/>
      <c r="Z8" s="36"/>
      <c r="AA8" s="36"/>
      <c r="AB8" s="36"/>
      <c r="AC8" s="36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08" t="s">
        <v>377</v>
      </c>
      <c r="B9" s="30">
        <v>22003779</v>
      </c>
      <c r="C9" s="31">
        <v>87.37</v>
      </c>
      <c r="D9" s="56"/>
      <c r="E9" s="55"/>
      <c r="F9" s="39"/>
      <c r="G9" s="36"/>
      <c r="H9" s="55"/>
      <c r="I9" s="74"/>
      <c r="J9" s="29"/>
      <c r="K9" s="28"/>
      <c r="L9" s="28" t="s">
        <v>383</v>
      </c>
      <c r="M9" s="29" t="s">
        <v>384</v>
      </c>
      <c r="N9" s="29" t="s">
        <v>380</v>
      </c>
      <c r="O9" s="29" t="s">
        <v>385</v>
      </c>
      <c r="P9" s="29" t="s">
        <v>380</v>
      </c>
      <c r="Q9" s="209">
        <v>4.3710000000000004</v>
      </c>
      <c r="R9" s="55">
        <v>3.0880000000000001</v>
      </c>
      <c r="S9" s="29" t="s">
        <v>380</v>
      </c>
      <c r="T9" s="29" t="s">
        <v>386</v>
      </c>
      <c r="U9" s="29" t="s">
        <v>385</v>
      </c>
      <c r="V9" s="29"/>
      <c r="W9" s="29"/>
      <c r="X9" s="37"/>
      <c r="Y9" s="29"/>
      <c r="Z9" s="29"/>
      <c r="AA9" s="29"/>
      <c r="AB9" s="35"/>
      <c r="AC9" s="2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377</v>
      </c>
      <c r="B10" s="30">
        <v>22003382</v>
      </c>
      <c r="C10" s="31">
        <v>87.7</v>
      </c>
      <c r="D10" s="56"/>
      <c r="E10" s="55"/>
      <c r="F10" s="40"/>
      <c r="G10" s="38"/>
      <c r="H10" s="55"/>
      <c r="I10" s="74"/>
      <c r="J10" s="36"/>
      <c r="K10" s="31"/>
      <c r="L10" s="28" t="s">
        <v>383</v>
      </c>
      <c r="M10" s="29" t="s">
        <v>384</v>
      </c>
      <c r="N10" s="29" t="s">
        <v>380</v>
      </c>
      <c r="O10" s="29" t="s">
        <v>385</v>
      </c>
      <c r="P10" s="55">
        <v>0.1132</v>
      </c>
      <c r="Q10" s="29" t="s">
        <v>386</v>
      </c>
      <c r="R10" s="29" t="s">
        <v>380</v>
      </c>
      <c r="S10" s="29" t="s">
        <v>380</v>
      </c>
      <c r="T10" s="29" t="s">
        <v>386</v>
      </c>
      <c r="U10" s="29" t="s">
        <v>385</v>
      </c>
      <c r="V10" s="36"/>
      <c r="W10" s="36"/>
      <c r="X10" s="36"/>
      <c r="Y10" s="36"/>
      <c r="Z10" s="36"/>
      <c r="AA10" s="36"/>
      <c r="AB10" s="36"/>
      <c r="AC10" s="36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377</v>
      </c>
      <c r="B11" s="30">
        <v>22003382</v>
      </c>
      <c r="C11" s="31">
        <v>87.77</v>
      </c>
      <c r="D11" s="56"/>
      <c r="E11" s="55"/>
      <c r="F11" s="39"/>
      <c r="G11" s="36"/>
      <c r="H11" s="55"/>
      <c r="I11" s="74"/>
      <c r="J11" s="36"/>
      <c r="K11" s="31"/>
      <c r="L11" s="28" t="s">
        <v>383</v>
      </c>
      <c r="M11" s="29" t="s">
        <v>384</v>
      </c>
      <c r="N11" s="29" t="s">
        <v>380</v>
      </c>
      <c r="O11" s="29" t="s">
        <v>385</v>
      </c>
      <c r="P11" s="29" t="s">
        <v>380</v>
      </c>
      <c r="Q11" s="29" t="s">
        <v>386</v>
      </c>
      <c r="R11" s="29" t="s">
        <v>380</v>
      </c>
      <c r="S11" s="29" t="s">
        <v>380</v>
      </c>
      <c r="T11" s="29" t="s">
        <v>386</v>
      </c>
      <c r="U11" s="29" t="s">
        <v>385</v>
      </c>
      <c r="V11" s="36"/>
      <c r="W11" s="36"/>
      <c r="X11" s="36"/>
      <c r="Y11" s="36"/>
      <c r="Z11" s="36"/>
      <c r="AA11" s="36"/>
      <c r="AB11" s="36"/>
      <c r="AC11" s="36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387</v>
      </c>
      <c r="B12" s="30">
        <v>22004337</v>
      </c>
      <c r="C12" s="31">
        <v>88.7</v>
      </c>
      <c r="D12" s="56"/>
      <c r="E12" s="55"/>
      <c r="F12" s="40"/>
      <c r="G12" s="38"/>
      <c r="H12" s="36"/>
      <c r="I12" s="74"/>
      <c r="J12" s="36"/>
      <c r="K12" s="31"/>
      <c r="L12" s="31"/>
      <c r="M12" s="36"/>
      <c r="N12" s="36"/>
      <c r="O12" s="36"/>
      <c r="P12" s="38"/>
      <c r="Q12" s="36"/>
      <c r="R12" s="29"/>
      <c r="S12" s="36"/>
      <c r="T12" s="36"/>
      <c r="U12" s="36"/>
      <c r="V12" s="29" t="s">
        <v>381</v>
      </c>
      <c r="W12" s="29" t="s">
        <v>381</v>
      </c>
      <c r="X12" s="29" t="s">
        <v>381</v>
      </c>
      <c r="Y12" s="29" t="s">
        <v>382</v>
      </c>
      <c r="Z12" s="29" t="s">
        <v>381</v>
      </c>
      <c r="AA12" s="29" t="s">
        <v>381</v>
      </c>
      <c r="AB12" s="29" t="s">
        <v>381</v>
      </c>
      <c r="AC12" s="29" t="s">
        <v>381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379</v>
      </c>
      <c r="B13" s="30">
        <v>22004337</v>
      </c>
      <c r="C13" s="31">
        <v>88.73</v>
      </c>
      <c r="D13" s="56"/>
      <c r="E13" s="55"/>
      <c r="F13" s="40"/>
      <c r="G13" s="38"/>
      <c r="H13" s="36"/>
      <c r="I13" s="74"/>
      <c r="J13" s="36"/>
      <c r="K13" s="31"/>
      <c r="L13" s="28" t="s">
        <v>383</v>
      </c>
      <c r="M13" s="29" t="s">
        <v>384</v>
      </c>
      <c r="N13" s="29" t="s">
        <v>380</v>
      </c>
      <c r="O13" s="29" t="s">
        <v>385</v>
      </c>
      <c r="P13" s="29" t="s">
        <v>380</v>
      </c>
      <c r="Q13" s="29" t="s">
        <v>386</v>
      </c>
      <c r="R13" s="29" t="s">
        <v>380</v>
      </c>
      <c r="S13" s="29" t="s">
        <v>380</v>
      </c>
      <c r="T13" s="29" t="s">
        <v>386</v>
      </c>
      <c r="U13" s="29" t="s">
        <v>385</v>
      </c>
      <c r="V13" s="36"/>
      <c r="W13" s="36"/>
      <c r="X13" s="36"/>
      <c r="Y13" s="38"/>
      <c r="Z13" s="36"/>
      <c r="AA13" s="36"/>
      <c r="AB13" s="36"/>
      <c r="AC13" s="3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7" t="s">
        <v>379</v>
      </c>
      <c r="B14" s="30">
        <v>22004337</v>
      </c>
      <c r="C14" s="31">
        <v>88.66</v>
      </c>
      <c r="D14" s="56"/>
      <c r="E14" s="55"/>
      <c r="F14" s="40"/>
      <c r="G14" s="38"/>
      <c r="H14" s="36"/>
      <c r="I14" s="74"/>
      <c r="J14" s="36"/>
      <c r="K14" s="31"/>
      <c r="L14" s="28" t="s">
        <v>383</v>
      </c>
      <c r="M14" s="29" t="s">
        <v>384</v>
      </c>
      <c r="N14" s="29" t="s">
        <v>380</v>
      </c>
      <c r="O14" s="29" t="s">
        <v>385</v>
      </c>
      <c r="P14" s="29" t="s">
        <v>380</v>
      </c>
      <c r="Q14" s="29" t="s">
        <v>386</v>
      </c>
      <c r="R14" s="29" t="s">
        <v>380</v>
      </c>
      <c r="S14" s="29" t="s">
        <v>380</v>
      </c>
      <c r="T14" s="29" t="s">
        <v>386</v>
      </c>
      <c r="U14" s="29" t="s">
        <v>385</v>
      </c>
      <c r="V14" s="36"/>
      <c r="W14" s="36"/>
      <c r="X14" s="36"/>
      <c r="Y14" s="38"/>
      <c r="Z14" s="36"/>
      <c r="AA14" s="36"/>
      <c r="AB14" s="36"/>
      <c r="AC14" s="38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7" t="s">
        <v>379</v>
      </c>
      <c r="B15" s="30">
        <v>22004215</v>
      </c>
      <c r="C15" s="31">
        <v>88.98</v>
      </c>
      <c r="D15" s="56"/>
      <c r="E15" s="55"/>
      <c r="F15" s="40"/>
      <c r="G15" s="38"/>
      <c r="H15" s="36"/>
      <c r="I15" s="74"/>
      <c r="J15" s="36"/>
      <c r="K15" s="31"/>
      <c r="L15" s="28" t="s">
        <v>383</v>
      </c>
      <c r="M15" s="29" t="s">
        <v>384</v>
      </c>
      <c r="N15" s="29" t="s">
        <v>380</v>
      </c>
      <c r="O15" s="29" t="s">
        <v>385</v>
      </c>
      <c r="P15" s="29" t="s">
        <v>380</v>
      </c>
      <c r="Q15" s="29" t="s">
        <v>386</v>
      </c>
      <c r="R15" s="29" t="s">
        <v>380</v>
      </c>
      <c r="S15" s="29" t="s">
        <v>380</v>
      </c>
      <c r="T15" s="29" t="s">
        <v>386</v>
      </c>
      <c r="U15" s="29" t="s">
        <v>385</v>
      </c>
      <c r="V15" s="36"/>
      <c r="W15" s="36"/>
      <c r="X15" s="36"/>
      <c r="Y15" s="38"/>
      <c r="Z15" s="36"/>
      <c r="AA15" s="36"/>
      <c r="AB15" s="36"/>
      <c r="AC15" s="38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379</v>
      </c>
      <c r="B16" s="30">
        <v>22004215</v>
      </c>
      <c r="C16" s="31">
        <v>88.73</v>
      </c>
      <c r="D16" s="56"/>
      <c r="E16" s="55"/>
      <c r="F16" s="40"/>
      <c r="G16" s="38"/>
      <c r="H16" s="36"/>
      <c r="I16" s="74"/>
      <c r="J16" s="36"/>
      <c r="K16" s="31"/>
      <c r="L16" s="28" t="s">
        <v>383</v>
      </c>
      <c r="M16" s="29" t="s">
        <v>384</v>
      </c>
      <c r="N16" s="29" t="s">
        <v>380</v>
      </c>
      <c r="O16" s="29" t="s">
        <v>385</v>
      </c>
      <c r="P16" s="29" t="s">
        <v>380</v>
      </c>
      <c r="Q16" s="29" t="s">
        <v>386</v>
      </c>
      <c r="R16" s="29" t="s">
        <v>380</v>
      </c>
      <c r="S16" s="29" t="s">
        <v>380</v>
      </c>
      <c r="T16" s="29" t="s">
        <v>386</v>
      </c>
      <c r="U16" s="29" t="s">
        <v>385</v>
      </c>
      <c r="V16" s="36"/>
      <c r="W16" s="36"/>
      <c r="X16" s="36"/>
      <c r="Y16" s="38"/>
      <c r="Z16" s="36"/>
      <c r="AA16" s="36"/>
      <c r="AB16" s="36"/>
      <c r="AC16" s="3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7" t="s">
        <v>379</v>
      </c>
      <c r="B17" s="30">
        <v>22004144</v>
      </c>
      <c r="C17" s="31">
        <v>87.86</v>
      </c>
      <c r="D17" s="56"/>
      <c r="E17" s="55"/>
      <c r="F17" s="40"/>
      <c r="G17" s="38"/>
      <c r="H17" s="36"/>
      <c r="I17" s="74"/>
      <c r="J17" s="36"/>
      <c r="K17" s="31"/>
      <c r="L17" s="28" t="s">
        <v>383</v>
      </c>
      <c r="M17" s="29" t="s">
        <v>384</v>
      </c>
      <c r="N17" s="29" t="s">
        <v>380</v>
      </c>
      <c r="O17" s="29" t="s">
        <v>385</v>
      </c>
      <c r="P17" s="29" t="s">
        <v>380</v>
      </c>
      <c r="Q17" s="29" t="s">
        <v>386</v>
      </c>
      <c r="R17" s="29" t="s">
        <v>380</v>
      </c>
      <c r="S17" s="29" t="s">
        <v>380</v>
      </c>
      <c r="T17" s="29" t="s">
        <v>386</v>
      </c>
      <c r="U17" s="29" t="s">
        <v>385</v>
      </c>
      <c r="V17" s="36"/>
      <c r="W17" s="36"/>
      <c r="X17" s="36"/>
      <c r="Y17" s="38"/>
      <c r="Z17" s="36"/>
      <c r="AA17" s="36"/>
      <c r="AB17" s="36"/>
      <c r="AC17" s="38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7" t="s">
        <v>379</v>
      </c>
      <c r="B18" s="30">
        <v>22004144</v>
      </c>
      <c r="C18" s="31">
        <v>87.87</v>
      </c>
      <c r="D18" s="56"/>
      <c r="E18" s="55"/>
      <c r="F18" s="40"/>
      <c r="G18" s="38"/>
      <c r="H18" s="36"/>
      <c r="I18" s="74"/>
      <c r="J18" s="36"/>
      <c r="K18" s="31"/>
      <c r="L18" s="28" t="s">
        <v>383</v>
      </c>
      <c r="M18" s="29" t="s">
        <v>384</v>
      </c>
      <c r="N18" s="29" t="s">
        <v>380</v>
      </c>
      <c r="O18" s="29" t="s">
        <v>385</v>
      </c>
      <c r="P18" s="29" t="s">
        <v>380</v>
      </c>
      <c r="Q18" s="55">
        <v>0.89870000000000005</v>
      </c>
      <c r="R18" s="29" t="s">
        <v>380</v>
      </c>
      <c r="S18" s="29" t="s">
        <v>380</v>
      </c>
      <c r="T18" s="29" t="s">
        <v>386</v>
      </c>
      <c r="U18" s="29" t="s">
        <v>385</v>
      </c>
      <c r="V18" s="36"/>
      <c r="W18" s="36"/>
      <c r="X18" s="36"/>
      <c r="Y18" s="38"/>
      <c r="Z18" s="36"/>
      <c r="AA18" s="36"/>
      <c r="AB18" s="36"/>
      <c r="AC18" s="3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7" t="s">
        <v>379</v>
      </c>
      <c r="B19" s="30">
        <v>22004207</v>
      </c>
      <c r="C19" s="31">
        <v>87.61</v>
      </c>
      <c r="D19" s="56"/>
      <c r="E19" s="55"/>
      <c r="F19" s="40"/>
      <c r="G19" s="38"/>
      <c r="H19" s="36"/>
      <c r="I19" s="74"/>
      <c r="J19" s="36"/>
      <c r="K19" s="31"/>
      <c r="L19" s="28" t="s">
        <v>383</v>
      </c>
      <c r="M19" s="29" t="s">
        <v>384</v>
      </c>
      <c r="N19" s="29" t="s">
        <v>380</v>
      </c>
      <c r="O19" s="29" t="s">
        <v>385</v>
      </c>
      <c r="P19" s="29" t="s">
        <v>380</v>
      </c>
      <c r="Q19" s="29" t="s">
        <v>386</v>
      </c>
      <c r="R19" s="29" t="s">
        <v>380</v>
      </c>
      <c r="S19" s="29" t="s">
        <v>380</v>
      </c>
      <c r="T19" s="29" t="s">
        <v>386</v>
      </c>
      <c r="U19" s="29" t="s">
        <v>385</v>
      </c>
      <c r="V19" s="36"/>
      <c r="W19" s="36"/>
      <c r="X19" s="36"/>
      <c r="Y19" s="38"/>
      <c r="Z19" s="36"/>
      <c r="AA19" s="36"/>
      <c r="AB19" s="36"/>
      <c r="AC19" s="38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27" t="s">
        <v>379</v>
      </c>
      <c r="B20" s="30">
        <v>22004207</v>
      </c>
      <c r="C20" s="31">
        <v>87.61</v>
      </c>
      <c r="D20" s="56"/>
      <c r="E20" s="55"/>
      <c r="F20" s="40"/>
      <c r="G20" s="38"/>
      <c r="H20" s="36"/>
      <c r="I20" s="74"/>
      <c r="J20" s="36"/>
      <c r="K20" s="31"/>
      <c r="L20" s="28" t="s">
        <v>383</v>
      </c>
      <c r="M20" s="29" t="s">
        <v>384</v>
      </c>
      <c r="N20" s="29" t="s">
        <v>380</v>
      </c>
      <c r="O20" s="29" t="s">
        <v>385</v>
      </c>
      <c r="P20" s="29" t="s">
        <v>380</v>
      </c>
      <c r="Q20" s="29" t="s">
        <v>386</v>
      </c>
      <c r="R20" s="29" t="s">
        <v>380</v>
      </c>
      <c r="S20" s="29" t="s">
        <v>380</v>
      </c>
      <c r="T20" s="29" t="s">
        <v>386</v>
      </c>
      <c r="U20" s="29" t="s">
        <v>385</v>
      </c>
      <c r="V20" s="36"/>
      <c r="W20" s="36"/>
      <c r="X20" s="36"/>
      <c r="Y20" s="38"/>
      <c r="Z20" s="36"/>
      <c r="AA20" s="36"/>
      <c r="AB20" s="36"/>
      <c r="AC20" s="38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27" t="s">
        <v>388</v>
      </c>
      <c r="B21" s="30">
        <v>22003652</v>
      </c>
      <c r="C21" s="31">
        <v>90.53</v>
      </c>
      <c r="D21" s="33">
        <v>132.19999999999999</v>
      </c>
      <c r="E21" s="35">
        <v>2228</v>
      </c>
      <c r="F21" s="31">
        <v>85.33</v>
      </c>
      <c r="G21" s="34">
        <v>304.2</v>
      </c>
      <c r="H21" s="55">
        <v>0.45789999999999997</v>
      </c>
      <c r="I21" s="37">
        <v>3.2160000000000002</v>
      </c>
      <c r="J21" s="38">
        <v>13450</v>
      </c>
      <c r="K21" s="30">
        <v>1558</v>
      </c>
      <c r="L21" s="31"/>
      <c r="M21" s="36"/>
      <c r="N21" s="36"/>
      <c r="O21" s="36"/>
      <c r="P21" s="36"/>
      <c r="Q21" s="35"/>
      <c r="R21" s="2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27" t="s">
        <v>378</v>
      </c>
      <c r="B22" s="30">
        <v>22004257</v>
      </c>
      <c r="C22" s="31">
        <v>88.25</v>
      </c>
      <c r="D22" s="56"/>
      <c r="E22" s="55"/>
      <c r="F22" s="40"/>
      <c r="G22" s="38"/>
      <c r="H22" s="36"/>
      <c r="I22" s="74"/>
      <c r="J22" s="36"/>
      <c r="K22" s="31"/>
      <c r="L22" s="28" t="s">
        <v>383</v>
      </c>
      <c r="M22" s="29" t="s">
        <v>384</v>
      </c>
      <c r="N22" s="29" t="s">
        <v>380</v>
      </c>
      <c r="O22" s="29" t="s">
        <v>385</v>
      </c>
      <c r="P22" s="29" t="s">
        <v>380</v>
      </c>
      <c r="Q22" s="29" t="s">
        <v>386</v>
      </c>
      <c r="R22" s="29" t="s">
        <v>380</v>
      </c>
      <c r="S22" s="29" t="s">
        <v>380</v>
      </c>
      <c r="T22" s="55">
        <v>5.45E-2</v>
      </c>
      <c r="U22" s="29" t="s">
        <v>385</v>
      </c>
      <c r="V22" s="36"/>
      <c r="W22" s="36"/>
      <c r="X22" s="36"/>
      <c r="Y22" s="38"/>
      <c r="Z22" s="36"/>
      <c r="AA22" s="36"/>
      <c r="AB22" s="36"/>
      <c r="AC22" s="38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7" t="s">
        <v>378</v>
      </c>
      <c r="B23" s="30">
        <v>22003625</v>
      </c>
      <c r="C23" s="31">
        <v>87.66</v>
      </c>
      <c r="D23" s="28"/>
      <c r="E23" s="29"/>
      <c r="F23" s="28"/>
      <c r="G23" s="29"/>
      <c r="H23" s="55"/>
      <c r="I23" s="74"/>
      <c r="J23" s="29"/>
      <c r="K23" s="28"/>
      <c r="L23" s="31"/>
      <c r="M23" s="36"/>
      <c r="N23" s="36"/>
      <c r="O23" s="36"/>
      <c r="P23" s="36"/>
      <c r="Q23" s="35"/>
      <c r="R23" s="29"/>
      <c r="S23" s="36"/>
      <c r="T23" s="36"/>
      <c r="U23" s="36"/>
      <c r="V23" s="29" t="s">
        <v>381</v>
      </c>
      <c r="W23" s="29" t="s">
        <v>381</v>
      </c>
      <c r="X23" s="29" t="s">
        <v>381</v>
      </c>
      <c r="Y23" s="29" t="s">
        <v>382</v>
      </c>
      <c r="Z23" s="29" t="s">
        <v>381</v>
      </c>
      <c r="AA23" s="29" t="s">
        <v>381</v>
      </c>
      <c r="AB23" s="29" t="s">
        <v>381</v>
      </c>
      <c r="AC23" s="29" t="s">
        <v>381</v>
      </c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27" t="s">
        <v>378</v>
      </c>
      <c r="B24" s="30">
        <v>22003779</v>
      </c>
      <c r="C24" s="31">
        <v>86.88</v>
      </c>
      <c r="D24" s="28"/>
      <c r="E24" s="29"/>
      <c r="F24" s="28"/>
      <c r="G24" s="29"/>
      <c r="H24" s="55"/>
      <c r="I24" s="29"/>
      <c r="J24" s="29"/>
      <c r="K24" s="28"/>
      <c r="L24" s="28"/>
      <c r="M24" s="29"/>
      <c r="N24" s="37"/>
      <c r="O24" s="29"/>
      <c r="P24" s="29" t="s">
        <v>380</v>
      </c>
      <c r="Q24" s="36"/>
      <c r="R24" s="29"/>
      <c r="S24" s="36"/>
      <c r="T24" s="36"/>
      <c r="U24" s="36"/>
      <c r="V24" s="29" t="s">
        <v>381</v>
      </c>
      <c r="W24" s="29" t="s">
        <v>381</v>
      </c>
      <c r="X24" s="29" t="s">
        <v>381</v>
      </c>
      <c r="Y24" s="29" t="s">
        <v>382</v>
      </c>
      <c r="Z24" s="29" t="s">
        <v>381</v>
      </c>
      <c r="AA24" s="29" t="s">
        <v>381</v>
      </c>
      <c r="AB24" s="29" t="s">
        <v>381</v>
      </c>
      <c r="AC24" s="29" t="s">
        <v>381</v>
      </c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27" t="s">
        <v>374</v>
      </c>
      <c r="B25" s="30">
        <v>22004436</v>
      </c>
      <c r="C25" s="31">
        <v>88.42</v>
      </c>
      <c r="D25" s="56"/>
      <c r="E25" s="55"/>
      <c r="F25" s="40"/>
      <c r="G25" s="38"/>
      <c r="H25" s="36"/>
      <c r="I25" s="74"/>
      <c r="J25" s="36"/>
      <c r="K25" s="31"/>
      <c r="L25" s="31"/>
      <c r="M25" s="36"/>
      <c r="N25" s="36"/>
      <c r="O25" s="36"/>
      <c r="P25" s="29" t="s">
        <v>380</v>
      </c>
      <c r="Q25" s="36"/>
      <c r="R25" s="29"/>
      <c r="S25" s="36"/>
      <c r="T25" s="36"/>
      <c r="U25" s="36"/>
      <c r="V25" s="29" t="s">
        <v>381</v>
      </c>
      <c r="W25" s="29" t="s">
        <v>381</v>
      </c>
      <c r="X25" s="29" t="s">
        <v>381</v>
      </c>
      <c r="Y25" s="29" t="s">
        <v>382</v>
      </c>
      <c r="Z25" s="29" t="s">
        <v>381</v>
      </c>
      <c r="AA25" s="29" t="s">
        <v>381</v>
      </c>
      <c r="AB25" s="29" t="s">
        <v>381</v>
      </c>
      <c r="AC25" s="29" t="s">
        <v>381</v>
      </c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7" t="s">
        <v>374</v>
      </c>
      <c r="B26" s="30">
        <v>22003557</v>
      </c>
      <c r="C26" s="31">
        <v>88.77</v>
      </c>
      <c r="D26" s="33">
        <v>21.9</v>
      </c>
      <c r="E26" s="35">
        <v>94.95</v>
      </c>
      <c r="F26" s="31">
        <v>72.180000000000007</v>
      </c>
      <c r="G26" s="34">
        <v>243</v>
      </c>
      <c r="H26" s="55">
        <v>0.29149999999999998</v>
      </c>
      <c r="I26" s="37">
        <v>0.47499999999999998</v>
      </c>
      <c r="J26" s="38">
        <v>6986</v>
      </c>
      <c r="K26" s="30">
        <v>1725</v>
      </c>
      <c r="L26" s="31"/>
      <c r="M26" s="36"/>
      <c r="N26" s="36"/>
      <c r="O26" s="36"/>
      <c r="P26" s="38"/>
      <c r="Q26" s="36"/>
      <c r="R26" s="2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27" t="s">
        <v>374</v>
      </c>
      <c r="B27" s="30">
        <v>22003557</v>
      </c>
      <c r="C27" s="31">
        <v>88.41</v>
      </c>
      <c r="D27" s="56"/>
      <c r="E27" s="55"/>
      <c r="F27" s="39"/>
      <c r="G27" s="36"/>
      <c r="H27" s="55"/>
      <c r="I27" s="74"/>
      <c r="J27" s="36"/>
      <c r="K27" s="31"/>
      <c r="L27" s="28" t="s">
        <v>383</v>
      </c>
      <c r="M27" s="29" t="s">
        <v>384</v>
      </c>
      <c r="N27" s="29" t="s">
        <v>380</v>
      </c>
      <c r="O27" s="29" t="s">
        <v>385</v>
      </c>
      <c r="P27" s="29" t="s">
        <v>380</v>
      </c>
      <c r="Q27" s="29" t="s">
        <v>386</v>
      </c>
      <c r="R27" s="29" t="s">
        <v>380</v>
      </c>
      <c r="S27" s="29" t="s">
        <v>380</v>
      </c>
      <c r="T27" s="29" t="s">
        <v>386</v>
      </c>
      <c r="U27" s="29" t="s">
        <v>385</v>
      </c>
      <c r="V27" s="36"/>
      <c r="W27" s="36"/>
      <c r="X27" s="36"/>
      <c r="Y27" s="38"/>
      <c r="Z27" s="38"/>
      <c r="AA27" s="36"/>
      <c r="AB27" s="38"/>
      <c r="AC27" s="36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57" t="s">
        <v>0</v>
      </c>
      <c r="B28" s="75"/>
      <c r="C28" s="76">
        <f t="shared" ref="C28:K28" si="0">MIN(C5:C27)</f>
        <v>86.88</v>
      </c>
      <c r="D28" s="207">
        <f t="shared" si="0"/>
        <v>21.9</v>
      </c>
      <c r="E28" s="76">
        <f t="shared" si="0"/>
        <v>94.95</v>
      </c>
      <c r="F28" s="76">
        <f t="shared" si="0"/>
        <v>72.180000000000007</v>
      </c>
      <c r="G28" s="207">
        <f t="shared" si="0"/>
        <v>243</v>
      </c>
      <c r="H28" s="161">
        <f t="shared" si="0"/>
        <v>0.29149999999999998</v>
      </c>
      <c r="I28" s="132">
        <f t="shared" si="0"/>
        <v>0.47499999999999998</v>
      </c>
      <c r="J28" s="97">
        <f t="shared" si="0"/>
        <v>6986</v>
      </c>
      <c r="K28" s="97">
        <f t="shared" si="0"/>
        <v>1558</v>
      </c>
      <c r="L28" s="76"/>
      <c r="M28" s="76"/>
      <c r="N28" s="76"/>
      <c r="O28" s="76"/>
      <c r="P28" s="76"/>
      <c r="Q28" s="132">
        <f>MIN(Q5:Q27)</f>
        <v>0.89870000000000005</v>
      </c>
      <c r="R28" s="77">
        <f>MIN(R5:R27)</f>
        <v>0.93930000000000002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59" t="s">
        <v>1</v>
      </c>
      <c r="B29" s="79"/>
      <c r="C29" s="80">
        <f t="shared" ref="C29:K29" si="1">MAX(C5:C27)</f>
        <v>90.53</v>
      </c>
      <c r="D29" s="82">
        <f t="shared" si="1"/>
        <v>132.19999999999999</v>
      </c>
      <c r="E29" s="80">
        <f t="shared" si="1"/>
        <v>2228</v>
      </c>
      <c r="F29" s="80">
        <f t="shared" si="1"/>
        <v>85.33</v>
      </c>
      <c r="G29" s="82">
        <f t="shared" si="1"/>
        <v>304.2</v>
      </c>
      <c r="H29" s="83">
        <f t="shared" si="1"/>
        <v>0.45789999999999997</v>
      </c>
      <c r="I29" s="134">
        <f t="shared" si="1"/>
        <v>3.2160000000000002</v>
      </c>
      <c r="J29" s="98">
        <f t="shared" si="1"/>
        <v>13450</v>
      </c>
      <c r="K29" s="98">
        <f t="shared" si="1"/>
        <v>1725</v>
      </c>
      <c r="L29" s="80"/>
      <c r="M29" s="80"/>
      <c r="N29" s="80"/>
      <c r="O29" s="80"/>
      <c r="P29" s="80"/>
      <c r="Q29" s="134">
        <f>MAX(Q5:Q27)</f>
        <v>4.3710000000000004</v>
      </c>
      <c r="R29" s="81">
        <f>MAX(R5:R27)</f>
        <v>3.0880000000000001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15.75" thickBot="1">
      <c r="A30" s="61" t="s">
        <v>2</v>
      </c>
      <c r="B30" s="70"/>
      <c r="C30" s="71">
        <f t="shared" ref="C30:K30" si="2">MEDIAN(C5:C27)</f>
        <v>88.11</v>
      </c>
      <c r="D30" s="73">
        <f t="shared" si="2"/>
        <v>77.049999999999983</v>
      </c>
      <c r="E30" s="71">
        <f t="shared" si="2"/>
        <v>1161.4750000000001</v>
      </c>
      <c r="F30" s="71">
        <f t="shared" si="2"/>
        <v>78.754999999999995</v>
      </c>
      <c r="G30" s="73">
        <f t="shared" si="2"/>
        <v>273.60000000000002</v>
      </c>
      <c r="H30" s="87">
        <f t="shared" si="2"/>
        <v>0.37469999999999998</v>
      </c>
      <c r="I30" s="135">
        <f t="shared" si="2"/>
        <v>1.8454999999999999</v>
      </c>
      <c r="J30" s="72">
        <f t="shared" si="2"/>
        <v>10218</v>
      </c>
      <c r="K30" s="72">
        <f t="shared" si="2"/>
        <v>1641.5</v>
      </c>
      <c r="L30" s="71"/>
      <c r="M30" s="71"/>
      <c r="N30" s="71"/>
      <c r="O30" s="71"/>
      <c r="P30" s="71"/>
      <c r="Q30" s="135">
        <f>MEDIAN(Q5:Q27)</f>
        <v>2.1640000000000001</v>
      </c>
      <c r="R30" s="86">
        <f>MEDIAN(R5:R27)</f>
        <v>2.0136500000000002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H31" s="190"/>
      <c r="J31" s="133"/>
      <c r="Q31" s="23"/>
      <c r="U31" s="133"/>
      <c r="BC31"/>
      <c r="BD31"/>
      <c r="BE31"/>
      <c r="BF31"/>
      <c r="BG31"/>
      <c r="BH31"/>
      <c r="BI31"/>
      <c r="BJ31"/>
      <c r="BK31"/>
      <c r="BL31"/>
    </row>
    <row r="32" spans="1:64" ht="15.75" thickBot="1"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127" ht="60" customHeight="1">
      <c r="A33" s="41" t="s">
        <v>5</v>
      </c>
      <c r="B33" s="42" t="s">
        <v>3</v>
      </c>
      <c r="C33" s="43" t="s">
        <v>39</v>
      </c>
      <c r="D33" s="43" t="s">
        <v>37</v>
      </c>
      <c r="E33" s="43" t="s">
        <v>38</v>
      </c>
      <c r="F33" s="43" t="s">
        <v>40</v>
      </c>
      <c r="G33" s="43" t="s">
        <v>115</v>
      </c>
      <c r="H33" s="43" t="s">
        <v>41</v>
      </c>
      <c r="I33" s="43" t="s">
        <v>167</v>
      </c>
      <c r="J33" s="43" t="s">
        <v>50</v>
      </c>
      <c r="K33" s="43" t="s">
        <v>116</v>
      </c>
      <c r="L33" s="43" t="s">
        <v>117</v>
      </c>
      <c r="M33" s="43" t="s">
        <v>118</v>
      </c>
      <c r="N33" s="43" t="s">
        <v>42</v>
      </c>
      <c r="O33" s="43" t="s">
        <v>43</v>
      </c>
      <c r="P33" s="43" t="s">
        <v>44</v>
      </c>
      <c r="Q33" s="43" t="s">
        <v>45</v>
      </c>
      <c r="R33" s="43" t="s">
        <v>46</v>
      </c>
      <c r="S33" s="43" t="s">
        <v>47</v>
      </c>
      <c r="T33" s="43" t="s">
        <v>48</v>
      </c>
      <c r="U33" s="43" t="s">
        <v>49</v>
      </c>
      <c r="V33" s="43" t="s">
        <v>367</v>
      </c>
      <c r="W33" s="43" t="s">
        <v>368</v>
      </c>
      <c r="X33" s="43" t="s">
        <v>176</v>
      </c>
      <c r="Y33" s="43" t="s">
        <v>177</v>
      </c>
      <c r="Z33" s="43" t="s">
        <v>369</v>
      </c>
      <c r="AA33" s="43" t="s">
        <v>178</v>
      </c>
      <c r="AB33" s="43" t="s">
        <v>179</v>
      </c>
      <c r="AC33" s="43" t="s">
        <v>180</v>
      </c>
      <c r="AD33" s="43" t="s">
        <v>181</v>
      </c>
      <c r="AE33" s="43" t="s">
        <v>182</v>
      </c>
      <c r="AF33" s="43" t="s">
        <v>183</v>
      </c>
      <c r="AG33" s="43" t="s">
        <v>184</v>
      </c>
      <c r="AH33" s="43" t="s">
        <v>185</v>
      </c>
      <c r="AI33" s="43" t="s">
        <v>186</v>
      </c>
      <c r="AJ33" s="43" t="s">
        <v>394</v>
      </c>
      <c r="AK33" s="43" t="s">
        <v>187</v>
      </c>
      <c r="AL33" s="43" t="s">
        <v>395</v>
      </c>
      <c r="AM33" s="43" t="s">
        <v>396</v>
      </c>
      <c r="AN33" s="43" t="s">
        <v>188</v>
      </c>
      <c r="AO33" s="43" t="s">
        <v>397</v>
      </c>
      <c r="AP33" s="43" t="s">
        <v>398</v>
      </c>
      <c r="AQ33" s="43" t="s">
        <v>399</v>
      </c>
      <c r="AR33" s="43" t="s">
        <v>189</v>
      </c>
      <c r="AS33" s="43" t="s">
        <v>400</v>
      </c>
      <c r="AT33" s="43" t="s">
        <v>401</v>
      </c>
      <c r="AU33" s="43" t="s">
        <v>402</v>
      </c>
      <c r="AV33" s="43" t="s">
        <v>190</v>
      </c>
      <c r="AW33" s="43" t="s">
        <v>403</v>
      </c>
      <c r="AX33" s="43" t="s">
        <v>404</v>
      </c>
      <c r="AY33" s="43" t="s">
        <v>405</v>
      </c>
      <c r="AZ33" s="43" t="s">
        <v>406</v>
      </c>
      <c r="BA33" s="43" t="s">
        <v>407</v>
      </c>
      <c r="BB33" s="43" t="s">
        <v>408</v>
      </c>
      <c r="BC33" s="43" t="s">
        <v>191</v>
      </c>
      <c r="BD33" s="43" t="s">
        <v>409</v>
      </c>
      <c r="BE33" s="43" t="s">
        <v>370</v>
      </c>
      <c r="BF33" s="43" t="s">
        <v>410</v>
      </c>
      <c r="BG33" s="43" t="s">
        <v>411</v>
      </c>
      <c r="BH33" s="43" t="s">
        <v>412</v>
      </c>
      <c r="BI33" s="43" t="s">
        <v>413</v>
      </c>
      <c r="BJ33" s="43" t="s">
        <v>414</v>
      </c>
      <c r="BK33" s="43" t="s">
        <v>415</v>
      </c>
      <c r="BL33" s="43" t="s">
        <v>416</v>
      </c>
      <c r="BM33" s="43" t="s">
        <v>417</v>
      </c>
      <c r="BN33" s="43" t="s">
        <v>418</v>
      </c>
      <c r="BO33" s="43" t="s">
        <v>419</v>
      </c>
      <c r="BP33" s="43" t="s">
        <v>420</v>
      </c>
      <c r="BQ33" s="43" t="s">
        <v>421</v>
      </c>
      <c r="BR33" s="43" t="s">
        <v>422</v>
      </c>
      <c r="BS33" s="43" t="s">
        <v>423</v>
      </c>
      <c r="BT33" s="43" t="s">
        <v>424</v>
      </c>
      <c r="BU33" s="43" t="s">
        <v>425</v>
      </c>
      <c r="BV33" s="43" t="s">
        <v>426</v>
      </c>
      <c r="BW33" s="43" t="s">
        <v>427</v>
      </c>
      <c r="BX33" s="43" t="s">
        <v>428</v>
      </c>
      <c r="BY33" s="43" t="s">
        <v>83</v>
      </c>
      <c r="BZ33" s="43" t="s">
        <v>84</v>
      </c>
      <c r="CA33" s="43" t="s">
        <v>85</v>
      </c>
      <c r="CB33" s="43" t="s">
        <v>120</v>
      </c>
      <c r="CC33" s="43" t="s">
        <v>86</v>
      </c>
      <c r="CD33" s="43" t="s">
        <v>87</v>
      </c>
      <c r="CE33" s="43" t="s">
        <v>88</v>
      </c>
      <c r="CF33" s="43" t="s">
        <v>89</v>
      </c>
      <c r="CG33" s="43" t="s">
        <v>90</v>
      </c>
      <c r="CH33" s="43" t="s">
        <v>91</v>
      </c>
      <c r="CI33" s="43" t="s">
        <v>92</v>
      </c>
      <c r="CJ33" s="43" t="s">
        <v>93</v>
      </c>
      <c r="CK33" s="43" t="s">
        <v>94</v>
      </c>
      <c r="CL33" s="90" t="s">
        <v>95</v>
      </c>
      <c r="CM33" s="90" t="s">
        <v>96</v>
      </c>
      <c r="CN33" s="90" t="s">
        <v>97</v>
      </c>
      <c r="CO33" s="90" t="s">
        <v>98</v>
      </c>
      <c r="CP33" s="90" t="s">
        <v>99</v>
      </c>
      <c r="CQ33" s="90" t="s">
        <v>100</v>
      </c>
      <c r="CR33" s="43" t="s">
        <v>148</v>
      </c>
      <c r="CS33" s="43" t="s">
        <v>149</v>
      </c>
      <c r="CT33" s="43" t="s">
        <v>150</v>
      </c>
      <c r="CU33" s="43" t="s">
        <v>151</v>
      </c>
      <c r="CV33" s="43" t="s">
        <v>152</v>
      </c>
      <c r="CW33" s="43" t="s">
        <v>153</v>
      </c>
      <c r="CX33" s="43" t="s">
        <v>154</v>
      </c>
      <c r="CY33" s="43" t="s">
        <v>155</v>
      </c>
      <c r="CZ33" s="43" t="s">
        <v>156</v>
      </c>
      <c r="DA33" s="43" t="s">
        <v>157</v>
      </c>
      <c r="DB33" s="43" t="s">
        <v>158</v>
      </c>
      <c r="DC33" s="43" t="s">
        <v>159</v>
      </c>
      <c r="DD33" s="43" t="s">
        <v>160</v>
      </c>
      <c r="DE33" s="43" t="s">
        <v>161</v>
      </c>
      <c r="DF33" s="43" t="s">
        <v>162</v>
      </c>
      <c r="DG33" s="43" t="s">
        <v>163</v>
      </c>
      <c r="DH33" s="43" t="s">
        <v>164</v>
      </c>
      <c r="DI33" s="43" t="s">
        <v>121</v>
      </c>
      <c r="DJ33" s="43" t="s">
        <v>122</v>
      </c>
      <c r="DK33" s="43" t="s">
        <v>123</v>
      </c>
      <c r="DL33" s="43" t="s">
        <v>128</v>
      </c>
      <c r="DM33" s="43" t="s">
        <v>124</v>
      </c>
      <c r="DN33" s="43" t="s">
        <v>125</v>
      </c>
      <c r="DO33" s="43" t="s">
        <v>126</v>
      </c>
      <c r="DP33" s="43" t="s">
        <v>127</v>
      </c>
      <c r="DQ33" s="43" t="s">
        <v>393</v>
      </c>
    </row>
    <row r="34" spans="1:127">
      <c r="A34" s="27" t="s">
        <v>390</v>
      </c>
      <c r="B34" s="30">
        <v>22004461</v>
      </c>
      <c r="C34" s="31">
        <v>86.56</v>
      </c>
      <c r="D34" s="95"/>
      <c r="E34" s="28"/>
      <c r="F34" s="29"/>
      <c r="G34" s="29"/>
      <c r="H34" s="29"/>
      <c r="I34" s="29"/>
      <c r="J34" s="29"/>
      <c r="K34" s="29"/>
      <c r="L34" s="29" t="s">
        <v>383</v>
      </c>
      <c r="M34" s="29" t="s">
        <v>384</v>
      </c>
      <c r="N34" s="29" t="s">
        <v>380</v>
      </c>
      <c r="O34" s="29" t="s">
        <v>385</v>
      </c>
      <c r="P34" s="56">
        <v>0.68769999999999998</v>
      </c>
      <c r="Q34" s="28" t="s">
        <v>386</v>
      </c>
      <c r="R34" s="28" t="s">
        <v>380</v>
      </c>
      <c r="S34" s="28" t="s">
        <v>380</v>
      </c>
      <c r="T34" s="28" t="s">
        <v>386</v>
      </c>
      <c r="U34" s="28" t="s">
        <v>385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</row>
    <row r="35" spans="1:127">
      <c r="A35" s="27" t="s">
        <v>390</v>
      </c>
      <c r="B35" s="30">
        <v>22004386</v>
      </c>
      <c r="C35" s="31">
        <v>88.75</v>
      </c>
      <c r="D35" s="95"/>
      <c r="E35" s="28"/>
      <c r="F35" s="29"/>
      <c r="G35" s="29"/>
      <c r="H35" s="29"/>
      <c r="I35" s="29"/>
      <c r="J35" s="29"/>
      <c r="K35" s="29"/>
      <c r="L35" s="29" t="s">
        <v>383</v>
      </c>
      <c r="M35" s="29" t="s">
        <v>384</v>
      </c>
      <c r="N35" s="55">
        <v>0.28210000000000002</v>
      </c>
      <c r="O35" s="29" t="s">
        <v>385</v>
      </c>
      <c r="P35" s="28" t="s">
        <v>380</v>
      </c>
      <c r="Q35" s="28" t="s">
        <v>386</v>
      </c>
      <c r="R35" s="28" t="s">
        <v>380</v>
      </c>
      <c r="S35" s="28" t="s">
        <v>380</v>
      </c>
      <c r="T35" s="28" t="s">
        <v>386</v>
      </c>
      <c r="U35" s="28" t="s">
        <v>385</v>
      </c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</row>
    <row r="36" spans="1:127">
      <c r="A36" s="27" t="s">
        <v>390</v>
      </c>
      <c r="B36" s="30">
        <v>22004386</v>
      </c>
      <c r="C36" s="31">
        <v>88.99</v>
      </c>
      <c r="D36" s="95"/>
      <c r="E36" s="28"/>
      <c r="F36" s="29"/>
      <c r="G36" s="29"/>
      <c r="H36" s="29"/>
      <c r="I36" s="29"/>
      <c r="J36" s="29"/>
      <c r="K36" s="29"/>
      <c r="L36" s="29" t="s">
        <v>383</v>
      </c>
      <c r="M36" s="29" t="s">
        <v>384</v>
      </c>
      <c r="N36" s="29" t="s">
        <v>380</v>
      </c>
      <c r="O36" s="29" t="s">
        <v>385</v>
      </c>
      <c r="P36" s="28" t="s">
        <v>380</v>
      </c>
      <c r="Q36" s="28" t="s">
        <v>386</v>
      </c>
      <c r="R36" s="28" t="s">
        <v>380</v>
      </c>
      <c r="S36" s="28" t="s">
        <v>380</v>
      </c>
      <c r="T36" s="28" t="s">
        <v>386</v>
      </c>
      <c r="U36" s="28" t="s">
        <v>385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</row>
    <row r="37" spans="1:127">
      <c r="A37" s="27" t="s">
        <v>390</v>
      </c>
      <c r="B37" s="30">
        <v>22003661</v>
      </c>
      <c r="C37" s="31">
        <v>87.06</v>
      </c>
      <c r="D37" s="95"/>
      <c r="E37" s="28"/>
      <c r="F37" s="29"/>
      <c r="G37" s="29"/>
      <c r="H37" s="29"/>
      <c r="I37" s="29"/>
      <c r="J37" s="29"/>
      <c r="K37" s="29"/>
      <c r="L37" s="29" t="s">
        <v>383</v>
      </c>
      <c r="M37" s="29" t="s">
        <v>384</v>
      </c>
      <c r="N37" s="29" t="s">
        <v>380</v>
      </c>
      <c r="O37" s="29" t="s">
        <v>385</v>
      </c>
      <c r="P37" s="28" t="s">
        <v>380</v>
      </c>
      <c r="Q37" s="28">
        <v>1.2609999999999999</v>
      </c>
      <c r="R37" s="28">
        <v>1.0820000000000001</v>
      </c>
      <c r="S37" s="28" t="s">
        <v>380</v>
      </c>
      <c r="T37" s="28" t="s">
        <v>386</v>
      </c>
      <c r="U37" s="28" t="s">
        <v>385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</row>
    <row r="38" spans="1:127">
      <c r="A38" s="27" t="s">
        <v>390</v>
      </c>
      <c r="B38" s="30">
        <v>22003661</v>
      </c>
      <c r="C38" s="31">
        <v>85.25</v>
      </c>
      <c r="D38" s="95"/>
      <c r="E38" s="28"/>
      <c r="F38" s="29"/>
      <c r="G38" s="29"/>
      <c r="H38" s="29"/>
      <c r="I38" s="29"/>
      <c r="J38" s="29"/>
      <c r="K38" s="29"/>
      <c r="L38" s="29" t="s">
        <v>383</v>
      </c>
      <c r="M38" s="29" t="s">
        <v>384</v>
      </c>
      <c r="N38" s="29" t="s">
        <v>380</v>
      </c>
      <c r="O38" s="29" t="s">
        <v>385</v>
      </c>
      <c r="P38" s="28" t="s">
        <v>380</v>
      </c>
      <c r="Q38" s="28">
        <v>0.75900000000000001</v>
      </c>
      <c r="R38" s="28" t="s">
        <v>380</v>
      </c>
      <c r="S38" s="28" t="s">
        <v>380</v>
      </c>
      <c r="T38" s="28" t="s">
        <v>386</v>
      </c>
      <c r="U38" s="28" t="s">
        <v>385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</row>
    <row r="39" spans="1:127">
      <c r="A39" s="27" t="s">
        <v>432</v>
      </c>
      <c r="B39" s="30">
        <v>22003623</v>
      </c>
      <c r="C39" s="31">
        <v>88.22</v>
      </c>
      <c r="D39" s="130">
        <v>18.3</v>
      </c>
      <c r="E39" s="31">
        <v>91.73</v>
      </c>
      <c r="F39" s="34">
        <v>102.8</v>
      </c>
      <c r="G39" s="34">
        <v>187.5</v>
      </c>
      <c r="H39" s="55">
        <v>0.27010000000000001</v>
      </c>
      <c r="I39" s="37">
        <v>1.032</v>
      </c>
      <c r="J39" s="38">
        <v>6916</v>
      </c>
      <c r="K39" s="38">
        <v>2733</v>
      </c>
      <c r="L39" s="55"/>
      <c r="M39" s="29"/>
      <c r="N39" s="29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14"/>
      <c r="DS39" s="14"/>
    </row>
    <row r="40" spans="1:127">
      <c r="A40" s="27" t="s">
        <v>429</v>
      </c>
      <c r="B40" s="30">
        <v>22004337</v>
      </c>
      <c r="C40" s="31">
        <v>90.78</v>
      </c>
      <c r="D40" s="95"/>
      <c r="E40" s="28"/>
      <c r="F40" s="29"/>
      <c r="G40" s="29"/>
      <c r="H40" s="29"/>
      <c r="I40" s="29"/>
      <c r="J40" s="29"/>
      <c r="K40" s="29"/>
      <c r="L40" s="29" t="s">
        <v>383</v>
      </c>
      <c r="M40" s="29" t="s">
        <v>384</v>
      </c>
      <c r="N40" s="29" t="s">
        <v>380</v>
      </c>
      <c r="O40" s="29" t="s">
        <v>385</v>
      </c>
      <c r="P40" s="28" t="s">
        <v>380</v>
      </c>
      <c r="Q40" s="28" t="s">
        <v>386</v>
      </c>
      <c r="R40" s="28" t="s">
        <v>380</v>
      </c>
      <c r="S40" s="28" t="s">
        <v>380</v>
      </c>
      <c r="T40" s="28" t="s">
        <v>386</v>
      </c>
      <c r="U40" s="28" t="s">
        <v>385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</row>
    <row r="41" spans="1:127">
      <c r="A41" s="27" t="s">
        <v>429</v>
      </c>
      <c r="B41" s="30">
        <v>22003869</v>
      </c>
      <c r="C41" s="28"/>
      <c r="D41" s="95"/>
      <c r="E41" s="28"/>
      <c r="F41" s="29"/>
      <c r="G41" s="29"/>
      <c r="H41" s="29"/>
      <c r="I41" s="29"/>
      <c r="J41" s="29"/>
      <c r="K41" s="29"/>
      <c r="L41" s="55"/>
      <c r="M41" s="29"/>
      <c r="N41" s="29"/>
      <c r="O41" s="29"/>
      <c r="P41" s="28"/>
      <c r="Q41" s="28"/>
      <c r="R41" s="28"/>
      <c r="S41" s="28"/>
      <c r="T41" s="28"/>
      <c r="U41" s="28"/>
      <c r="V41" s="28" t="s">
        <v>430</v>
      </c>
      <c r="W41" s="28" t="s">
        <v>430</v>
      </c>
      <c r="X41" s="28" t="s">
        <v>431</v>
      </c>
      <c r="Y41" s="28" t="s">
        <v>431</v>
      </c>
      <c r="Z41" s="28" t="s">
        <v>431</v>
      </c>
      <c r="AA41" s="28" t="s">
        <v>430</v>
      </c>
      <c r="AB41" s="28" t="s">
        <v>430</v>
      </c>
      <c r="AC41" s="28" t="s">
        <v>430</v>
      </c>
      <c r="AD41" s="28" t="s">
        <v>430</v>
      </c>
      <c r="AE41" s="28" t="s">
        <v>430</v>
      </c>
      <c r="AF41" s="28" t="s">
        <v>430</v>
      </c>
      <c r="AG41" s="28" t="s">
        <v>430</v>
      </c>
      <c r="AH41" s="28" t="s">
        <v>430</v>
      </c>
      <c r="AI41" s="28" t="s">
        <v>430</v>
      </c>
      <c r="AJ41" s="28"/>
      <c r="AK41" s="28" t="s">
        <v>430</v>
      </c>
      <c r="AL41" s="28"/>
      <c r="AM41" s="28"/>
      <c r="AN41" s="28" t="s">
        <v>430</v>
      </c>
      <c r="AO41" s="28"/>
      <c r="AP41" s="28"/>
      <c r="AQ41" s="28"/>
      <c r="AR41" s="28" t="s">
        <v>430</v>
      </c>
      <c r="AS41" s="28"/>
      <c r="AT41" s="28"/>
      <c r="AU41" s="28"/>
      <c r="AV41" s="28" t="s">
        <v>430</v>
      </c>
      <c r="AW41" s="28"/>
      <c r="AX41" s="28"/>
      <c r="AY41" s="28"/>
      <c r="AZ41" s="28"/>
      <c r="BA41" s="28"/>
      <c r="BB41" s="28"/>
      <c r="BC41" s="28" t="s">
        <v>430</v>
      </c>
      <c r="BD41" s="28"/>
      <c r="BE41" s="28" t="s">
        <v>430</v>
      </c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T41" s="14"/>
      <c r="DU41" s="14"/>
      <c r="DV41" s="14"/>
      <c r="DW41" s="14"/>
    </row>
    <row r="42" spans="1:127">
      <c r="A42" s="27" t="s">
        <v>429</v>
      </c>
      <c r="B42" s="30">
        <v>22003625</v>
      </c>
      <c r="C42" s="28"/>
      <c r="D42" s="95"/>
      <c r="E42" s="28"/>
      <c r="F42" s="29"/>
      <c r="G42" s="29"/>
      <c r="H42" s="29"/>
      <c r="I42" s="29"/>
      <c r="J42" s="29"/>
      <c r="K42" s="29"/>
      <c r="L42" s="55"/>
      <c r="M42" s="29"/>
      <c r="N42" s="29"/>
      <c r="O42" s="29"/>
      <c r="P42" s="28"/>
      <c r="Q42" s="28"/>
      <c r="R42" s="28"/>
      <c r="S42" s="28"/>
      <c r="T42" s="28"/>
      <c r="U42" s="28"/>
      <c r="V42" s="28" t="s">
        <v>430</v>
      </c>
      <c r="W42" s="28" t="s">
        <v>430</v>
      </c>
      <c r="X42" s="28" t="s">
        <v>431</v>
      </c>
      <c r="Y42" s="28" t="s">
        <v>431</v>
      </c>
      <c r="Z42" s="28" t="s">
        <v>431</v>
      </c>
      <c r="AA42" s="28" t="s">
        <v>431</v>
      </c>
      <c r="AB42" s="28" t="s">
        <v>431</v>
      </c>
      <c r="AC42" s="28" t="s">
        <v>431</v>
      </c>
      <c r="AD42" s="28" t="s">
        <v>430</v>
      </c>
      <c r="AE42" s="28" t="s">
        <v>431</v>
      </c>
      <c r="AF42" s="28" t="s">
        <v>430</v>
      </c>
      <c r="AG42" s="28" t="s">
        <v>431</v>
      </c>
      <c r="AH42" s="28" t="s">
        <v>430</v>
      </c>
      <c r="AI42" s="28" t="s">
        <v>431</v>
      </c>
      <c r="AJ42" s="28" t="s">
        <v>430</v>
      </c>
      <c r="AK42" s="28" t="s">
        <v>430</v>
      </c>
      <c r="AL42" s="28" t="s">
        <v>430</v>
      </c>
      <c r="AM42" s="28" t="s">
        <v>430</v>
      </c>
      <c r="AN42" s="28" t="s">
        <v>430</v>
      </c>
      <c r="AO42" s="28" t="s">
        <v>430</v>
      </c>
      <c r="AP42" s="28" t="s">
        <v>430</v>
      </c>
      <c r="AQ42" s="28" t="s">
        <v>430</v>
      </c>
      <c r="AR42" s="28" t="s">
        <v>430</v>
      </c>
      <c r="AS42" s="28" t="s">
        <v>430</v>
      </c>
      <c r="AT42" s="28" t="s">
        <v>430</v>
      </c>
      <c r="AU42" s="28" t="s">
        <v>430</v>
      </c>
      <c r="AV42" s="28" t="s">
        <v>430</v>
      </c>
      <c r="AW42" s="28" t="s">
        <v>430</v>
      </c>
      <c r="AX42" s="28" t="s">
        <v>430</v>
      </c>
      <c r="AY42" s="28" t="s">
        <v>430</v>
      </c>
      <c r="AZ42" s="28" t="s">
        <v>430</v>
      </c>
      <c r="BA42" s="28" t="s">
        <v>430</v>
      </c>
      <c r="BB42" s="28" t="s">
        <v>431</v>
      </c>
      <c r="BC42" s="28" t="s">
        <v>430</v>
      </c>
      <c r="BD42" s="28" t="s">
        <v>430</v>
      </c>
      <c r="BE42" s="28" t="s">
        <v>430</v>
      </c>
      <c r="BF42" s="28" t="s">
        <v>430</v>
      </c>
      <c r="BG42" s="28" t="s">
        <v>430</v>
      </c>
      <c r="BH42" s="28" t="s">
        <v>430</v>
      </c>
      <c r="BI42" s="28" t="s">
        <v>430</v>
      </c>
      <c r="BJ42" s="28" t="s">
        <v>430</v>
      </c>
      <c r="BK42" s="28" t="s">
        <v>431</v>
      </c>
      <c r="BL42" s="28" t="s">
        <v>430</v>
      </c>
      <c r="BM42" s="28" t="s">
        <v>430</v>
      </c>
      <c r="BN42" s="28" t="s">
        <v>430</v>
      </c>
      <c r="BO42" s="28" t="s">
        <v>430</v>
      </c>
      <c r="BP42" s="28" t="s">
        <v>430</v>
      </c>
      <c r="BQ42" s="28" t="s">
        <v>431</v>
      </c>
      <c r="BR42" s="28" t="s">
        <v>431</v>
      </c>
      <c r="BS42" s="28" t="s">
        <v>430</v>
      </c>
      <c r="BT42" s="28" t="s">
        <v>430</v>
      </c>
      <c r="BU42" s="28" t="s">
        <v>430</v>
      </c>
      <c r="BV42" s="28" t="s">
        <v>430</v>
      </c>
      <c r="BW42" s="28" t="s">
        <v>431</v>
      </c>
      <c r="BX42" s="28" t="s">
        <v>430</v>
      </c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T42" s="14"/>
      <c r="DU42" s="14"/>
      <c r="DV42" s="14"/>
      <c r="DW42" s="14"/>
    </row>
    <row r="43" spans="1:127">
      <c r="A43" s="27" t="s">
        <v>429</v>
      </c>
      <c r="B43" s="30">
        <v>22003779</v>
      </c>
      <c r="C43" s="28"/>
      <c r="D43" s="95"/>
      <c r="E43" s="28"/>
      <c r="F43" s="29"/>
      <c r="G43" s="29"/>
      <c r="H43" s="29"/>
      <c r="I43" s="29"/>
      <c r="J43" s="29"/>
      <c r="K43" s="29"/>
      <c r="L43" s="55"/>
      <c r="M43" s="29"/>
      <c r="N43" s="29"/>
      <c r="O43" s="29"/>
      <c r="P43" s="28"/>
      <c r="Q43" s="28"/>
      <c r="R43" s="28"/>
      <c r="S43" s="28"/>
      <c r="T43" s="28"/>
      <c r="U43" s="28"/>
      <c r="V43" s="28" t="s">
        <v>430</v>
      </c>
      <c r="W43" s="28" t="s">
        <v>430</v>
      </c>
      <c r="X43" s="28" t="s">
        <v>431</v>
      </c>
      <c r="Y43" s="28" t="s">
        <v>431</v>
      </c>
      <c r="Z43" s="28" t="s">
        <v>431</v>
      </c>
      <c r="AA43" s="28" t="s">
        <v>431</v>
      </c>
      <c r="AB43" s="28" t="s">
        <v>431</v>
      </c>
      <c r="AC43" s="28" t="s">
        <v>431</v>
      </c>
      <c r="AD43" s="28" t="s">
        <v>430</v>
      </c>
      <c r="AE43" s="28" t="s">
        <v>431</v>
      </c>
      <c r="AF43" s="28" t="s">
        <v>430</v>
      </c>
      <c r="AG43" s="28" t="s">
        <v>431</v>
      </c>
      <c r="AH43" s="28" t="s">
        <v>430</v>
      </c>
      <c r="AI43" s="28" t="s">
        <v>431</v>
      </c>
      <c r="AJ43" s="28" t="s">
        <v>430</v>
      </c>
      <c r="AK43" s="28" t="s">
        <v>430</v>
      </c>
      <c r="AL43" s="28" t="s">
        <v>430</v>
      </c>
      <c r="AM43" s="28" t="s">
        <v>430</v>
      </c>
      <c r="AN43" s="28" t="s">
        <v>430</v>
      </c>
      <c r="AO43" s="28" t="s">
        <v>430</v>
      </c>
      <c r="AP43" s="28" t="s">
        <v>430</v>
      </c>
      <c r="AQ43" s="28" t="s">
        <v>430</v>
      </c>
      <c r="AR43" s="28" t="s">
        <v>430</v>
      </c>
      <c r="AS43" s="28" t="s">
        <v>430</v>
      </c>
      <c r="AT43" s="28" t="s">
        <v>430</v>
      </c>
      <c r="AU43" s="28" t="s">
        <v>430</v>
      </c>
      <c r="AV43" s="28" t="s">
        <v>430</v>
      </c>
      <c r="AW43" s="28" t="s">
        <v>430</v>
      </c>
      <c r="AX43" s="28" t="s">
        <v>430</v>
      </c>
      <c r="AY43" s="28" t="s">
        <v>430</v>
      </c>
      <c r="AZ43" s="28" t="s">
        <v>430</v>
      </c>
      <c r="BA43" s="28" t="s">
        <v>430</v>
      </c>
      <c r="BB43" s="28" t="s">
        <v>431</v>
      </c>
      <c r="BC43" s="28" t="s">
        <v>430</v>
      </c>
      <c r="BD43" s="28" t="s">
        <v>430</v>
      </c>
      <c r="BE43" s="28" t="s">
        <v>430</v>
      </c>
      <c r="BF43" s="28" t="s">
        <v>430</v>
      </c>
      <c r="BG43" s="28" t="s">
        <v>430</v>
      </c>
      <c r="BH43" s="28" t="s">
        <v>431</v>
      </c>
      <c r="BI43" s="28" t="s">
        <v>430</v>
      </c>
      <c r="BJ43" s="28" t="s">
        <v>430</v>
      </c>
      <c r="BK43" s="28" t="s">
        <v>431</v>
      </c>
      <c r="BL43" s="28" t="s">
        <v>430</v>
      </c>
      <c r="BM43" s="28" t="s">
        <v>431</v>
      </c>
      <c r="BN43" s="28" t="s">
        <v>430</v>
      </c>
      <c r="BO43" s="28" t="s">
        <v>430</v>
      </c>
      <c r="BP43" s="28" t="s">
        <v>431</v>
      </c>
      <c r="BQ43" s="28" t="s">
        <v>431</v>
      </c>
      <c r="BR43" s="28" t="s">
        <v>431</v>
      </c>
      <c r="BS43" s="28" t="s">
        <v>430</v>
      </c>
      <c r="BT43" s="28" t="s">
        <v>431</v>
      </c>
      <c r="BU43" s="28" t="s">
        <v>430</v>
      </c>
      <c r="BV43" s="28" t="s">
        <v>430</v>
      </c>
      <c r="BW43" s="28" t="s">
        <v>431</v>
      </c>
      <c r="BX43" s="28" t="s">
        <v>430</v>
      </c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T43" s="14"/>
      <c r="DU43" s="14"/>
      <c r="DV43" s="14"/>
      <c r="DW43" s="14"/>
    </row>
    <row r="44" spans="1:127">
      <c r="A44" s="27" t="s">
        <v>392</v>
      </c>
      <c r="B44" s="30">
        <v>22004461</v>
      </c>
      <c r="C44" s="31">
        <v>86.77</v>
      </c>
      <c r="D44" s="95"/>
      <c r="E44" s="28"/>
      <c r="F44" s="29"/>
      <c r="G44" s="29"/>
      <c r="H44" s="29"/>
      <c r="I44" s="29"/>
      <c r="J44" s="29"/>
      <c r="K44" s="29"/>
      <c r="L44" s="29" t="s">
        <v>383</v>
      </c>
      <c r="M44" s="29" t="s">
        <v>384</v>
      </c>
      <c r="N44" s="29" t="s">
        <v>380</v>
      </c>
      <c r="O44" s="29" t="s">
        <v>385</v>
      </c>
      <c r="P44" s="56">
        <v>141.69999999999999</v>
      </c>
      <c r="Q44" s="28" t="s">
        <v>386</v>
      </c>
      <c r="R44" s="28" t="s">
        <v>380</v>
      </c>
      <c r="S44" s="28" t="s">
        <v>380</v>
      </c>
      <c r="T44" s="28" t="s">
        <v>386</v>
      </c>
      <c r="U44" s="28" t="s">
        <v>385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</row>
    <row r="45" spans="1:127">
      <c r="A45" s="27" t="s">
        <v>392</v>
      </c>
      <c r="B45" s="30">
        <v>22003969</v>
      </c>
      <c r="C45" s="31">
        <v>91.18</v>
      </c>
      <c r="D45" s="95"/>
      <c r="E45" s="28"/>
      <c r="F45" s="29"/>
      <c r="G45" s="29"/>
      <c r="H45" s="29"/>
      <c r="I45" s="29"/>
      <c r="J45" s="29"/>
      <c r="K45" s="29"/>
      <c r="L45" s="55"/>
      <c r="M45" s="29"/>
      <c r="N45" s="29"/>
      <c r="O45" s="29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 t="s">
        <v>381</v>
      </c>
      <c r="DJ45" s="28" t="s">
        <v>381</v>
      </c>
      <c r="DK45" s="28" t="s">
        <v>381</v>
      </c>
      <c r="DL45" s="28" t="s">
        <v>382</v>
      </c>
      <c r="DM45" s="28" t="s">
        <v>381</v>
      </c>
      <c r="DN45" s="28" t="s">
        <v>381</v>
      </c>
      <c r="DO45" s="28" t="s">
        <v>381</v>
      </c>
      <c r="DP45" s="28" t="s">
        <v>381</v>
      </c>
      <c r="DQ45" s="28"/>
    </row>
    <row r="46" spans="1:127">
      <c r="A46" s="27" t="s">
        <v>392</v>
      </c>
      <c r="B46" s="30">
        <v>22003382</v>
      </c>
      <c r="C46" s="31">
        <v>89.09</v>
      </c>
      <c r="D46" s="95"/>
      <c r="E46" s="28"/>
      <c r="F46" s="29"/>
      <c r="G46" s="29"/>
      <c r="H46" s="29"/>
      <c r="I46" s="29"/>
      <c r="J46" s="29"/>
      <c r="K46" s="29"/>
      <c r="L46" s="29"/>
      <c r="M46" s="29"/>
      <c r="N46" s="36"/>
      <c r="O46" s="36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 t="s">
        <v>433</v>
      </c>
      <c r="BZ46" s="30" t="s">
        <v>433</v>
      </c>
      <c r="CA46" s="30" t="s">
        <v>434</v>
      </c>
      <c r="CB46" s="30" t="s">
        <v>434</v>
      </c>
      <c r="CC46" s="30" t="s">
        <v>435</v>
      </c>
      <c r="CD46" s="31">
        <v>52.93</v>
      </c>
      <c r="CE46" s="30" t="s">
        <v>435</v>
      </c>
      <c r="CF46" s="31">
        <v>52.93</v>
      </c>
      <c r="CG46" s="30" t="s">
        <v>436</v>
      </c>
      <c r="CH46" s="33">
        <v>238.9</v>
      </c>
      <c r="CI46" s="30" t="s">
        <v>437</v>
      </c>
      <c r="CJ46" s="30" t="s">
        <v>436</v>
      </c>
      <c r="CK46" s="30">
        <v>0</v>
      </c>
      <c r="CL46" s="31">
        <v>7.88</v>
      </c>
      <c r="CM46" s="30" t="s">
        <v>436</v>
      </c>
      <c r="CN46" s="30" t="s">
        <v>436</v>
      </c>
      <c r="CO46" s="31">
        <v>72.55</v>
      </c>
      <c r="CP46" s="31">
        <v>26.85</v>
      </c>
      <c r="CQ46" s="30" t="s">
        <v>438</v>
      </c>
      <c r="CR46" s="30" t="s">
        <v>436</v>
      </c>
      <c r="CS46" s="30" t="s">
        <v>436</v>
      </c>
      <c r="CT46" s="30" t="s">
        <v>436</v>
      </c>
      <c r="CU46" s="30" t="s">
        <v>436</v>
      </c>
      <c r="CV46" s="31">
        <v>9.0399999999999991</v>
      </c>
      <c r="CW46" s="30" t="s">
        <v>436</v>
      </c>
      <c r="CX46" s="30" t="s">
        <v>436</v>
      </c>
      <c r="CY46" s="30" t="s">
        <v>436</v>
      </c>
      <c r="CZ46" s="31">
        <v>5.05</v>
      </c>
      <c r="DA46" s="30" t="s">
        <v>436</v>
      </c>
      <c r="DB46" s="31">
        <v>7.73</v>
      </c>
      <c r="DC46" s="30" t="s">
        <v>436</v>
      </c>
      <c r="DD46" s="30" t="s">
        <v>436</v>
      </c>
      <c r="DE46" s="30" t="s">
        <v>436</v>
      </c>
      <c r="DF46" s="30" t="s">
        <v>436</v>
      </c>
      <c r="DG46" s="30" t="s">
        <v>436</v>
      </c>
      <c r="DH46" s="30" t="s">
        <v>436</v>
      </c>
      <c r="DI46" s="30"/>
      <c r="DJ46" s="30"/>
      <c r="DK46" s="30"/>
      <c r="DL46" s="30"/>
      <c r="DM46" s="30"/>
      <c r="DN46" s="30"/>
      <c r="DO46" s="30"/>
      <c r="DP46" s="30"/>
      <c r="DQ46" s="30">
        <v>0</v>
      </c>
    </row>
    <row r="47" spans="1:127">
      <c r="A47" s="57" t="s">
        <v>0</v>
      </c>
      <c r="B47" s="75"/>
      <c r="C47" s="76">
        <f>MIN(C34:C46)</f>
        <v>85.25</v>
      </c>
      <c r="D47" s="76"/>
      <c r="E47" s="76"/>
      <c r="F47" s="76"/>
      <c r="G47" s="76"/>
      <c r="H47" s="76"/>
      <c r="I47" s="76"/>
      <c r="J47" s="76"/>
      <c r="K47" s="132"/>
      <c r="L47" s="77"/>
      <c r="M47" s="167"/>
      <c r="N47" s="132"/>
      <c r="O47" s="132"/>
      <c r="P47" s="132">
        <f t="shared" ref="P47:Q47" si="3">MIN(P34:P46)</f>
        <v>0.68769999999999998</v>
      </c>
      <c r="Q47" s="132">
        <f t="shared" si="3"/>
        <v>0.75900000000000001</v>
      </c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</row>
    <row r="48" spans="1:127">
      <c r="A48" s="59" t="s">
        <v>1</v>
      </c>
      <c r="B48" s="79"/>
      <c r="C48" s="84">
        <f>MAX(C34:C46)</f>
        <v>91.18</v>
      </c>
      <c r="D48" s="84"/>
      <c r="E48" s="84"/>
      <c r="F48" s="84"/>
      <c r="G48" s="84"/>
      <c r="H48" s="84"/>
      <c r="I48" s="84"/>
      <c r="J48" s="84"/>
      <c r="K48" s="134"/>
      <c r="L48" s="81"/>
      <c r="M48" s="168"/>
      <c r="N48" s="134"/>
      <c r="O48" s="134"/>
      <c r="P48" s="134">
        <f t="shared" ref="P48:Q48" si="4">MAX(P34:P46)</f>
        <v>141.69999999999999</v>
      </c>
      <c r="Q48" s="134">
        <f t="shared" si="4"/>
        <v>1.2609999999999999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</row>
    <row r="49" spans="1:121" ht="15.75" thickBot="1">
      <c r="A49" s="61" t="s">
        <v>2</v>
      </c>
      <c r="B49" s="70"/>
      <c r="C49" s="88">
        <f>MEDIAN(C34:C46)</f>
        <v>88.484999999999999</v>
      </c>
      <c r="D49" s="88"/>
      <c r="E49" s="88"/>
      <c r="F49" s="88"/>
      <c r="G49" s="88"/>
      <c r="H49" s="88"/>
      <c r="I49" s="88"/>
      <c r="J49" s="88"/>
      <c r="K49" s="135"/>
      <c r="L49" s="86"/>
      <c r="M49" s="169"/>
      <c r="N49" s="135"/>
      <c r="O49" s="135"/>
      <c r="P49" s="135">
        <f t="shared" ref="P49:Q49" si="5">MEDIAN(P34:P46)</f>
        <v>71.193849999999998</v>
      </c>
      <c r="Q49" s="135">
        <f t="shared" si="5"/>
        <v>1.01</v>
      </c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</row>
    <row r="50" spans="1:121">
      <c r="A50" s="2"/>
      <c r="B50" s="16"/>
      <c r="C50" s="14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121" ht="15.75" thickBot="1">
      <c r="BB51"/>
      <c r="BC51"/>
      <c r="BD51"/>
      <c r="BE51"/>
      <c r="BF51"/>
      <c r="BG51"/>
      <c r="BH51"/>
      <c r="BI51"/>
      <c r="BJ51"/>
      <c r="BK51"/>
      <c r="BL51"/>
    </row>
    <row r="52" spans="1:121" ht="60" customHeight="1">
      <c r="A52" s="67" t="s">
        <v>4</v>
      </c>
      <c r="B52" s="42" t="s">
        <v>3</v>
      </c>
      <c r="C52" s="43" t="s">
        <v>39</v>
      </c>
      <c r="D52" s="43" t="s">
        <v>117</v>
      </c>
      <c r="E52" s="43" t="s">
        <v>118</v>
      </c>
      <c r="F52" s="43" t="s">
        <v>42</v>
      </c>
      <c r="G52" s="43" t="s">
        <v>43</v>
      </c>
      <c r="H52" s="43" t="s">
        <v>44</v>
      </c>
      <c r="I52" s="43" t="s">
        <v>45</v>
      </c>
      <c r="J52" s="43" t="s">
        <v>46</v>
      </c>
      <c r="K52" s="43" t="s">
        <v>47</v>
      </c>
      <c r="L52" s="43" t="s">
        <v>48</v>
      </c>
      <c r="M52" s="43" t="s">
        <v>49</v>
      </c>
      <c r="N52" s="43" t="s">
        <v>51</v>
      </c>
      <c r="O52" s="43" t="s">
        <v>52</v>
      </c>
      <c r="P52" s="43" t="s">
        <v>53</v>
      </c>
      <c r="Q52" s="43" t="s">
        <v>54</v>
      </c>
      <c r="R52" s="43" t="s">
        <v>168</v>
      </c>
      <c r="S52" s="43" t="s">
        <v>81</v>
      </c>
      <c r="T52" s="43" t="s">
        <v>82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121">
      <c r="A53" s="27" t="s">
        <v>440</v>
      </c>
      <c r="B53" s="30">
        <v>22004474</v>
      </c>
      <c r="C53" s="36"/>
      <c r="D53" s="36"/>
      <c r="E53" s="36"/>
      <c r="F53" s="36"/>
      <c r="G53" s="29"/>
      <c r="H53" s="29"/>
      <c r="I53" s="29"/>
      <c r="J53" s="29"/>
      <c r="K53" s="29"/>
      <c r="L53" s="29"/>
      <c r="M53" s="29"/>
      <c r="N53" s="55"/>
      <c r="O53" s="55"/>
      <c r="P53" s="63"/>
      <c r="Q53" s="55"/>
      <c r="R53" s="37"/>
      <c r="S53" s="29" t="s">
        <v>441</v>
      </c>
      <c r="T53" s="29" t="s">
        <v>441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121">
      <c r="A54" s="27" t="s">
        <v>440</v>
      </c>
      <c r="B54" s="30">
        <v>22004242</v>
      </c>
      <c r="C54" s="36"/>
      <c r="D54" s="36"/>
      <c r="E54" s="36"/>
      <c r="F54" s="36"/>
      <c r="G54" s="29"/>
      <c r="H54" s="29"/>
      <c r="I54" s="29"/>
      <c r="J54" s="29"/>
      <c r="K54" s="29"/>
      <c r="L54" s="29"/>
      <c r="M54" s="29"/>
      <c r="N54" s="55"/>
      <c r="O54" s="55"/>
      <c r="P54" s="63"/>
      <c r="Q54" s="55"/>
      <c r="R54" s="37"/>
      <c r="S54" s="29" t="s">
        <v>441</v>
      </c>
      <c r="T54" s="29" t="s">
        <v>441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121">
      <c r="A55" s="27" t="s">
        <v>440</v>
      </c>
      <c r="B55" s="30">
        <v>22004180</v>
      </c>
      <c r="C55" s="36"/>
      <c r="D55" s="36"/>
      <c r="E55" s="36"/>
      <c r="F55" s="36"/>
      <c r="G55" s="29"/>
      <c r="H55" s="29"/>
      <c r="I55" s="29"/>
      <c r="J55" s="29"/>
      <c r="K55" s="29"/>
      <c r="L55" s="29"/>
      <c r="M55" s="29"/>
      <c r="N55" s="55"/>
      <c r="O55" s="55"/>
      <c r="P55" s="63"/>
      <c r="Q55" s="55"/>
      <c r="R55" s="37"/>
      <c r="S55" s="29" t="s">
        <v>441</v>
      </c>
      <c r="T55" s="29" t="s">
        <v>441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121">
      <c r="A56" s="27" t="s">
        <v>443</v>
      </c>
      <c r="B56" s="30">
        <v>22004624</v>
      </c>
      <c r="C56" s="36"/>
      <c r="D56" s="36"/>
      <c r="E56" s="36"/>
      <c r="F56" s="36"/>
      <c r="G56" s="29"/>
      <c r="H56" s="29"/>
      <c r="I56" s="29"/>
      <c r="J56" s="29"/>
      <c r="K56" s="29"/>
      <c r="L56" s="29"/>
      <c r="M56" s="29"/>
      <c r="N56" s="35"/>
      <c r="O56" s="36"/>
      <c r="P56" s="36"/>
      <c r="Q56" s="29"/>
      <c r="R56" s="29"/>
      <c r="S56" s="29" t="s">
        <v>441</v>
      </c>
      <c r="T56" s="29" t="s">
        <v>441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121">
      <c r="A57" s="27" t="s">
        <v>444</v>
      </c>
      <c r="B57" s="30">
        <v>22003828</v>
      </c>
      <c r="C57" s="35">
        <v>99.75</v>
      </c>
      <c r="D57" s="36"/>
      <c r="E57" s="36"/>
      <c r="F57" s="36"/>
      <c r="G57" s="29"/>
      <c r="H57" s="29"/>
      <c r="I57" s="29"/>
      <c r="J57" s="29"/>
      <c r="K57" s="29"/>
      <c r="L57" s="29"/>
      <c r="M57" s="29"/>
      <c r="N57" s="55" t="s">
        <v>381</v>
      </c>
      <c r="O57" s="55" t="s">
        <v>385</v>
      </c>
      <c r="P57" s="63" t="s">
        <v>376</v>
      </c>
      <c r="Q57" s="55" t="s">
        <v>385</v>
      </c>
      <c r="R57" s="37">
        <v>0.50329999999999997</v>
      </c>
      <c r="S57" s="36"/>
      <c r="T57" s="36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121">
      <c r="A58" s="27" t="s">
        <v>439</v>
      </c>
      <c r="B58" s="30">
        <v>22004600</v>
      </c>
      <c r="C58" s="35">
        <v>37.880000000000003</v>
      </c>
      <c r="D58" s="36"/>
      <c r="E58" s="29"/>
      <c r="F58" s="29"/>
      <c r="G58" s="29"/>
      <c r="H58" s="74"/>
      <c r="I58" s="29"/>
      <c r="J58" s="29"/>
      <c r="K58" s="29"/>
      <c r="L58" s="29"/>
      <c r="M58" s="37"/>
      <c r="N58" s="29"/>
      <c r="O58" s="36"/>
      <c r="P58" s="36"/>
      <c r="Q58" s="29"/>
      <c r="R58" s="29"/>
      <c r="S58" s="29" t="s">
        <v>441</v>
      </c>
      <c r="T58" s="29" t="s">
        <v>441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121">
      <c r="A59" s="27" t="s">
        <v>439</v>
      </c>
      <c r="B59" s="30">
        <v>22004494</v>
      </c>
      <c r="C59" s="35">
        <v>47.99</v>
      </c>
      <c r="D59" s="36"/>
      <c r="E59" s="36"/>
      <c r="F59" s="36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 t="s">
        <v>441</v>
      </c>
      <c r="T59" s="29" t="s">
        <v>441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121">
      <c r="A60" s="27" t="s">
        <v>442</v>
      </c>
      <c r="B60" s="30">
        <v>22004303</v>
      </c>
      <c r="C60" s="35">
        <v>99.41</v>
      </c>
      <c r="D60" s="29" t="s">
        <v>383</v>
      </c>
      <c r="E60" s="29" t="s">
        <v>384</v>
      </c>
      <c r="F60" s="29" t="s">
        <v>380</v>
      </c>
      <c r="G60" s="29" t="s">
        <v>385</v>
      </c>
      <c r="H60" s="29" t="s">
        <v>380</v>
      </c>
      <c r="I60" s="29" t="s">
        <v>386</v>
      </c>
      <c r="J60" s="29" t="s">
        <v>380</v>
      </c>
      <c r="K60" s="29" t="s">
        <v>380</v>
      </c>
      <c r="L60" s="29" t="s">
        <v>386</v>
      </c>
      <c r="M60" s="29" t="s">
        <v>385</v>
      </c>
      <c r="N60" s="29"/>
      <c r="O60" s="29"/>
      <c r="P60" s="29"/>
      <c r="Q60" s="29"/>
      <c r="R60" s="29"/>
      <c r="S60" s="36"/>
      <c r="T60" s="36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121">
      <c r="A61" s="27" t="s">
        <v>442</v>
      </c>
      <c r="B61" s="30">
        <v>22004303</v>
      </c>
      <c r="C61" s="35">
        <v>99.69</v>
      </c>
      <c r="D61" s="36"/>
      <c r="E61" s="36"/>
      <c r="F61" s="36"/>
      <c r="G61" s="29"/>
      <c r="H61" s="29"/>
      <c r="I61" s="29"/>
      <c r="J61" s="29"/>
      <c r="K61" s="29"/>
      <c r="L61" s="29"/>
      <c r="M61" s="29"/>
      <c r="N61" s="55">
        <v>2.1440000000000001</v>
      </c>
      <c r="O61" s="55">
        <v>0.1595</v>
      </c>
      <c r="P61" s="63">
        <v>3.4459999999999998E-3</v>
      </c>
      <c r="Q61" s="55">
        <v>2.7149999999999999</v>
      </c>
      <c r="R61" s="37">
        <v>12.83</v>
      </c>
      <c r="S61" s="36"/>
      <c r="T61" s="36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121">
      <c r="A62" s="27" t="s">
        <v>442</v>
      </c>
      <c r="B62" s="30">
        <v>22004313</v>
      </c>
      <c r="C62" s="35">
        <v>98.77</v>
      </c>
      <c r="D62" s="36"/>
      <c r="E62" s="36"/>
      <c r="F62" s="36"/>
      <c r="G62" s="29"/>
      <c r="H62" s="29"/>
      <c r="I62" s="29"/>
      <c r="J62" s="29"/>
      <c r="K62" s="29"/>
      <c r="L62" s="29"/>
      <c r="M62" s="29"/>
      <c r="N62" s="55">
        <v>0.63819999999999999</v>
      </c>
      <c r="O62" s="55">
        <v>0.1012</v>
      </c>
      <c r="P62" s="63">
        <v>2.0969999999999999E-3</v>
      </c>
      <c r="Q62" s="55">
        <v>0.78769999999999996</v>
      </c>
      <c r="R62" s="37">
        <v>4.1929999999999996</v>
      </c>
      <c r="S62" s="36"/>
      <c r="T62" s="36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121">
      <c r="A63" s="57" t="s">
        <v>0</v>
      </c>
      <c r="B63" s="75"/>
      <c r="C63" s="78">
        <f>MIN(C53:C62)</f>
        <v>37.880000000000003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61">
        <f>MIN(N53:N62)</f>
        <v>0.63819999999999999</v>
      </c>
      <c r="O63" s="161">
        <f>MIN(O53:O62)</f>
        <v>0.1012</v>
      </c>
      <c r="P63" s="216">
        <f>MIN(P53:P62)</f>
        <v>2.0969999999999999E-3</v>
      </c>
      <c r="Q63" s="161">
        <f>MIN(Q53:Q62)</f>
        <v>0.78769999999999996</v>
      </c>
      <c r="R63" s="89">
        <f>MIN(R53:R62)</f>
        <v>0.50329999999999997</v>
      </c>
      <c r="S63" s="89"/>
      <c r="T63" s="16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121">
      <c r="A64" s="59" t="s">
        <v>1</v>
      </c>
      <c r="B64" s="79"/>
      <c r="C64" s="84">
        <f>MAX(C53:C62)</f>
        <v>99.75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3">
        <f>MAX(N53:N62)</f>
        <v>2.1440000000000001</v>
      </c>
      <c r="O64" s="83">
        <f>MAX(O53:O62)</f>
        <v>0.1595</v>
      </c>
      <c r="P64" s="217">
        <f>MAX(P53:P62)</f>
        <v>3.4459999999999998E-3</v>
      </c>
      <c r="Q64" s="83">
        <f>MAX(Q53:Q62)</f>
        <v>2.7149999999999999</v>
      </c>
      <c r="R64" s="91">
        <f>MAX(R53:R62)</f>
        <v>12.83</v>
      </c>
      <c r="S64" s="91"/>
      <c r="T64" s="83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85" ht="15.75" thickBot="1">
      <c r="A65" s="61" t="s">
        <v>2</v>
      </c>
      <c r="B65" s="70"/>
      <c r="C65" s="88">
        <f>MEDIAN(C53:C62)</f>
        <v>99.09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87">
        <f>MEDIAN(N53:N62)</f>
        <v>1.3911000000000002</v>
      </c>
      <c r="O65" s="87">
        <f>MEDIAN(O53:O62)</f>
        <v>0.13034999999999999</v>
      </c>
      <c r="P65" s="218">
        <f>MEDIAN(P53:P62)</f>
        <v>2.7714999999999997E-3</v>
      </c>
      <c r="Q65" s="87">
        <f>MEDIAN(Q53:Q62)</f>
        <v>1.75135</v>
      </c>
      <c r="R65" s="92">
        <f>MEDIAN(R53:R62)</f>
        <v>4.1929999999999996</v>
      </c>
      <c r="S65" s="92"/>
      <c r="T65" s="87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85"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85" ht="15.75" thickBot="1">
      <c r="BC67"/>
      <c r="BD67"/>
      <c r="BE67"/>
      <c r="BF67"/>
      <c r="BG67"/>
      <c r="BH67"/>
      <c r="BI67"/>
      <c r="BJ67"/>
      <c r="BK67"/>
      <c r="BL67"/>
    </row>
    <row r="68" spans="1:85" ht="60" customHeight="1">
      <c r="A68" s="67" t="s">
        <v>79</v>
      </c>
      <c r="B68" s="42" t="s">
        <v>3</v>
      </c>
      <c r="C68" s="43" t="s">
        <v>39</v>
      </c>
      <c r="D68" s="43" t="s">
        <v>117</v>
      </c>
      <c r="E68" s="43" t="s">
        <v>118</v>
      </c>
      <c r="F68" s="43" t="s">
        <v>42</v>
      </c>
      <c r="G68" s="43" t="s">
        <v>43</v>
      </c>
      <c r="H68" s="43" t="s">
        <v>44</v>
      </c>
      <c r="I68" s="43" t="s">
        <v>45</v>
      </c>
      <c r="J68" s="43" t="s">
        <v>46</v>
      </c>
      <c r="K68" s="43" t="s">
        <v>47</v>
      </c>
      <c r="L68" s="43" t="s">
        <v>48</v>
      </c>
      <c r="M68" s="43" t="s">
        <v>49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85">
      <c r="A69" s="27" t="s">
        <v>446</v>
      </c>
      <c r="B69" s="30">
        <v>22004179</v>
      </c>
      <c r="C69" s="31">
        <v>89.66</v>
      </c>
      <c r="D69" s="29" t="s">
        <v>383</v>
      </c>
      <c r="E69" s="29" t="s">
        <v>384</v>
      </c>
      <c r="F69" s="29" t="s">
        <v>380</v>
      </c>
      <c r="G69" s="29" t="s">
        <v>385</v>
      </c>
      <c r="H69" s="29" t="s">
        <v>380</v>
      </c>
      <c r="I69" s="29" t="s">
        <v>386</v>
      </c>
      <c r="J69" s="29" t="s">
        <v>380</v>
      </c>
      <c r="K69" s="29" t="s">
        <v>380</v>
      </c>
      <c r="L69" s="29" t="s">
        <v>386</v>
      </c>
      <c r="M69" s="29" t="s">
        <v>385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85">
      <c r="BA70"/>
      <c r="BB70"/>
      <c r="BC70"/>
      <c r="BD70"/>
      <c r="BE70"/>
      <c r="BF70"/>
      <c r="BG70"/>
      <c r="BH70"/>
      <c r="BI70"/>
      <c r="BJ70"/>
      <c r="BK70"/>
      <c r="BL70"/>
    </row>
    <row r="71" spans="1:85" ht="15.75" thickBot="1">
      <c r="BC71"/>
      <c r="BD71"/>
      <c r="BE71"/>
      <c r="BF71"/>
      <c r="BG71"/>
      <c r="BH71"/>
      <c r="BI71"/>
      <c r="BJ71"/>
      <c r="BK71"/>
      <c r="BL71"/>
    </row>
    <row r="72" spans="1:85" ht="60" customHeight="1">
      <c r="A72" s="67" t="s">
        <v>166</v>
      </c>
      <c r="B72" s="42" t="s">
        <v>3</v>
      </c>
      <c r="C72" s="43" t="s">
        <v>55</v>
      </c>
      <c r="D72" s="43" t="s">
        <v>117</v>
      </c>
      <c r="E72" s="43" t="s">
        <v>118</v>
      </c>
      <c r="F72" s="43" t="s">
        <v>42</v>
      </c>
      <c r="G72" s="43" t="s">
        <v>43</v>
      </c>
      <c r="H72" s="43" t="s">
        <v>44</v>
      </c>
      <c r="I72" s="43" t="s">
        <v>45</v>
      </c>
      <c r="J72" s="43" t="s">
        <v>46</v>
      </c>
      <c r="K72" s="43" t="s">
        <v>47</v>
      </c>
      <c r="L72" s="43" t="s">
        <v>48</v>
      </c>
      <c r="M72" s="43" t="s">
        <v>49</v>
      </c>
      <c r="N72" s="43" t="s">
        <v>83</v>
      </c>
      <c r="O72" s="43" t="s">
        <v>84</v>
      </c>
      <c r="P72" s="43" t="s">
        <v>85</v>
      </c>
      <c r="Q72" s="43" t="s">
        <v>120</v>
      </c>
      <c r="R72" s="43" t="s">
        <v>86</v>
      </c>
      <c r="S72" s="43" t="s">
        <v>87</v>
      </c>
      <c r="T72" s="43" t="s">
        <v>88</v>
      </c>
      <c r="U72" s="43" t="s">
        <v>89</v>
      </c>
      <c r="V72" s="43" t="s">
        <v>90</v>
      </c>
      <c r="W72" s="43" t="s">
        <v>91</v>
      </c>
      <c r="X72" s="43" t="s">
        <v>92</v>
      </c>
      <c r="Y72" s="43" t="s">
        <v>93</v>
      </c>
      <c r="Z72" s="43" t="s">
        <v>94</v>
      </c>
      <c r="AA72" s="90" t="s">
        <v>95</v>
      </c>
      <c r="AB72" s="90" t="s">
        <v>96</v>
      </c>
      <c r="AC72" s="90" t="s">
        <v>97</v>
      </c>
      <c r="AD72" s="90" t="s">
        <v>98</v>
      </c>
      <c r="AE72" s="90" t="s">
        <v>99</v>
      </c>
      <c r="AF72" s="90" t="s">
        <v>100</v>
      </c>
      <c r="AG72" s="43" t="s">
        <v>148</v>
      </c>
      <c r="AH72" s="43" t="s">
        <v>149</v>
      </c>
      <c r="AI72" s="43" t="s">
        <v>150</v>
      </c>
      <c r="AJ72" s="43" t="s">
        <v>151</v>
      </c>
      <c r="AK72" s="43" t="s">
        <v>152</v>
      </c>
      <c r="AL72" s="43" t="s">
        <v>153</v>
      </c>
      <c r="AM72" s="43" t="s">
        <v>154</v>
      </c>
      <c r="AN72" s="43" t="s">
        <v>155</v>
      </c>
      <c r="AO72" s="43" t="s">
        <v>156</v>
      </c>
      <c r="AP72" s="43" t="s">
        <v>157</v>
      </c>
      <c r="AQ72" s="43" t="s">
        <v>158</v>
      </c>
      <c r="AR72" s="43" t="s">
        <v>159</v>
      </c>
      <c r="AS72" s="43" t="s">
        <v>160</v>
      </c>
      <c r="AT72" s="43" t="s">
        <v>161</v>
      </c>
      <c r="AU72" s="43" t="s">
        <v>162</v>
      </c>
      <c r="AV72" s="43" t="s">
        <v>163</v>
      </c>
      <c r="AW72" s="43" t="s">
        <v>164</v>
      </c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1:85">
      <c r="A73" s="27" t="s">
        <v>452</v>
      </c>
      <c r="B73" s="30">
        <v>22004313</v>
      </c>
      <c r="C73" s="31">
        <v>98.87</v>
      </c>
      <c r="D73" s="28" t="s">
        <v>383</v>
      </c>
      <c r="E73" s="28" t="s">
        <v>384</v>
      </c>
      <c r="F73" s="29" t="s">
        <v>380</v>
      </c>
      <c r="G73" s="29" t="s">
        <v>385</v>
      </c>
      <c r="H73" s="29" t="s">
        <v>380</v>
      </c>
      <c r="I73" s="29" t="s">
        <v>386</v>
      </c>
      <c r="J73" s="29" t="s">
        <v>380</v>
      </c>
      <c r="K73" s="29" t="s">
        <v>380</v>
      </c>
      <c r="L73" s="29" t="s">
        <v>386</v>
      </c>
      <c r="M73" s="29" t="s">
        <v>385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14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85">
      <c r="A74" s="27" t="s">
        <v>447</v>
      </c>
      <c r="B74" s="30">
        <v>22004435</v>
      </c>
      <c r="C74" s="31">
        <v>92.95</v>
      </c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 t="s">
        <v>433</v>
      </c>
      <c r="O74" s="29" t="s">
        <v>433</v>
      </c>
      <c r="P74" s="29" t="s">
        <v>434</v>
      </c>
      <c r="Q74" s="29" t="s">
        <v>434</v>
      </c>
      <c r="R74" s="29" t="s">
        <v>435</v>
      </c>
      <c r="S74" s="29">
        <v>48.14</v>
      </c>
      <c r="T74" s="29" t="s">
        <v>435</v>
      </c>
      <c r="U74" s="29">
        <v>48.14</v>
      </c>
      <c r="V74" s="29" t="s">
        <v>436</v>
      </c>
      <c r="W74" s="29" t="s">
        <v>451</v>
      </c>
      <c r="X74" s="29" t="s">
        <v>437</v>
      </c>
      <c r="Y74" s="29" t="s">
        <v>436</v>
      </c>
      <c r="Z74" s="29">
        <v>0</v>
      </c>
      <c r="AA74" s="29" t="s">
        <v>436</v>
      </c>
      <c r="AB74" s="29" t="s">
        <v>436</v>
      </c>
      <c r="AC74" s="29" t="s">
        <v>436</v>
      </c>
      <c r="AD74" s="29" t="s">
        <v>436</v>
      </c>
      <c r="AE74" s="29" t="s">
        <v>436</v>
      </c>
      <c r="AF74" s="29" t="s">
        <v>438</v>
      </c>
      <c r="AG74" s="29" t="s">
        <v>436</v>
      </c>
      <c r="AH74" s="29" t="s">
        <v>436</v>
      </c>
      <c r="AI74" s="29" t="s">
        <v>436</v>
      </c>
      <c r="AJ74" s="29" t="s">
        <v>436</v>
      </c>
      <c r="AK74" s="29" t="s">
        <v>436</v>
      </c>
      <c r="AL74" s="29" t="s">
        <v>436</v>
      </c>
      <c r="AM74" s="29" t="s">
        <v>436</v>
      </c>
      <c r="AN74" s="29" t="s">
        <v>436</v>
      </c>
      <c r="AO74" s="29" t="s">
        <v>436</v>
      </c>
      <c r="AP74" s="29" t="s">
        <v>436</v>
      </c>
      <c r="AQ74" s="29" t="s">
        <v>436</v>
      </c>
      <c r="AR74" s="29" t="s">
        <v>436</v>
      </c>
      <c r="AS74" s="29" t="s">
        <v>436</v>
      </c>
      <c r="AT74" s="29" t="s">
        <v>436</v>
      </c>
      <c r="AU74" s="29" t="s">
        <v>436</v>
      </c>
      <c r="AV74" s="29" t="s">
        <v>436</v>
      </c>
      <c r="AW74" s="29" t="s">
        <v>436</v>
      </c>
      <c r="AX74" s="1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85">
      <c r="A75" s="57" t="s">
        <v>0</v>
      </c>
      <c r="B75" s="68"/>
      <c r="C75" s="165">
        <f>MIN(C73:C74)</f>
        <v>92.95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85">
      <c r="A76" s="59" t="s">
        <v>1</v>
      </c>
      <c r="B76" s="69"/>
      <c r="C76" s="175">
        <f>MAX(C73:C74)</f>
        <v>98.87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85" ht="15.75" thickBot="1">
      <c r="A77" s="61" t="s">
        <v>2</v>
      </c>
      <c r="B77" s="70"/>
      <c r="C77" s="166">
        <f>MEDIAN(C73:C74)</f>
        <v>95.91</v>
      </c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85">
      <c r="BC78"/>
      <c r="BD78"/>
      <c r="BE78"/>
      <c r="BF78"/>
      <c r="BG78"/>
      <c r="BH78"/>
      <c r="BI78"/>
      <c r="BJ78"/>
      <c r="BK78"/>
      <c r="BL78"/>
    </row>
    <row r="79" spans="1:85" ht="15.75" thickBot="1">
      <c r="BB79"/>
      <c r="BC79"/>
      <c r="BD79"/>
      <c r="BE79"/>
      <c r="BF79"/>
      <c r="BG79"/>
      <c r="BH79"/>
      <c r="BI79"/>
      <c r="BJ79"/>
      <c r="BK79"/>
      <c r="BL79"/>
    </row>
    <row r="80" spans="1:85" s="5" customFormat="1" ht="60" customHeight="1">
      <c r="A80" s="67" t="s">
        <v>7</v>
      </c>
      <c r="B80" s="42" t="s">
        <v>3</v>
      </c>
      <c r="C80" s="43" t="s">
        <v>39</v>
      </c>
      <c r="D80" s="43" t="s">
        <v>51</v>
      </c>
      <c r="E80" s="43" t="s">
        <v>52</v>
      </c>
      <c r="F80" s="43" t="s">
        <v>53</v>
      </c>
      <c r="G80" s="43" t="s">
        <v>54</v>
      </c>
      <c r="H80" s="43" t="s">
        <v>168</v>
      </c>
    </row>
    <row r="81" spans="1:231">
      <c r="A81" s="27" t="s">
        <v>453</v>
      </c>
      <c r="B81" s="30">
        <v>22003834</v>
      </c>
      <c r="C81" s="31">
        <v>90.82</v>
      </c>
      <c r="D81" s="32">
        <v>2.516</v>
      </c>
      <c r="E81" s="39">
        <v>5.3879999999999997E-2</v>
      </c>
      <c r="F81" s="39">
        <v>1.831E-2</v>
      </c>
      <c r="G81" s="32">
        <v>1.0069999999999999</v>
      </c>
      <c r="H81" s="33">
        <v>340.5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231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231" ht="15.75" thickBot="1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BI83"/>
      <c r="BJ83"/>
      <c r="BK83"/>
      <c r="BL83"/>
    </row>
    <row r="84" spans="1:231" s="2" customFormat="1" ht="60" customHeight="1">
      <c r="A84" s="41" t="s">
        <v>75</v>
      </c>
      <c r="B84" s="42" t="s">
        <v>3</v>
      </c>
      <c r="C84" s="43" t="s">
        <v>39</v>
      </c>
      <c r="D84" s="43" t="s">
        <v>171</v>
      </c>
      <c r="E84" s="43" t="s">
        <v>57</v>
      </c>
      <c r="F84" s="43" t="s">
        <v>172</v>
      </c>
      <c r="G84" s="43" t="s">
        <v>173</v>
      </c>
      <c r="H84" s="43" t="s">
        <v>174</v>
      </c>
      <c r="I84" s="43" t="s">
        <v>175</v>
      </c>
      <c r="J84" s="43" t="s">
        <v>51</v>
      </c>
      <c r="K84" s="43" t="s">
        <v>52</v>
      </c>
      <c r="L84" s="43" t="s">
        <v>53</v>
      </c>
      <c r="M84" s="43" t="s">
        <v>54</v>
      </c>
      <c r="N84" s="43" t="s">
        <v>168</v>
      </c>
      <c r="O84" s="43" t="s">
        <v>83</v>
      </c>
      <c r="P84" s="43" t="s">
        <v>84</v>
      </c>
      <c r="Q84" s="43" t="s">
        <v>85</v>
      </c>
      <c r="R84" s="43" t="s">
        <v>120</v>
      </c>
      <c r="S84" s="43" t="s">
        <v>86</v>
      </c>
      <c r="T84" s="43" t="s">
        <v>87</v>
      </c>
      <c r="U84" s="43" t="s">
        <v>88</v>
      </c>
      <c r="V84" s="43" t="s">
        <v>89</v>
      </c>
      <c r="W84" s="43" t="s">
        <v>90</v>
      </c>
      <c r="X84" s="43" t="s">
        <v>91</v>
      </c>
      <c r="Y84" s="43" t="s">
        <v>92</v>
      </c>
      <c r="Z84" s="43" t="s">
        <v>93</v>
      </c>
      <c r="AA84" s="43" t="s">
        <v>94</v>
      </c>
      <c r="AB84" s="90" t="s">
        <v>95</v>
      </c>
      <c r="AC84" s="90" t="s">
        <v>96</v>
      </c>
      <c r="AD84" s="90" t="s">
        <v>97</v>
      </c>
      <c r="AE84" s="90" t="s">
        <v>98</v>
      </c>
      <c r="AF84" s="90" t="s">
        <v>99</v>
      </c>
      <c r="AG84" s="90" t="s">
        <v>100</v>
      </c>
      <c r="AH84" s="43" t="s">
        <v>148</v>
      </c>
      <c r="AI84" s="43" t="s">
        <v>149</v>
      </c>
      <c r="AJ84" s="43" t="s">
        <v>150</v>
      </c>
      <c r="AK84" s="43" t="s">
        <v>151</v>
      </c>
      <c r="AL84" s="43" t="s">
        <v>152</v>
      </c>
      <c r="AM84" s="43" t="s">
        <v>153</v>
      </c>
      <c r="AN84" s="43" t="s">
        <v>154</v>
      </c>
      <c r="AO84" s="43" t="s">
        <v>155</v>
      </c>
      <c r="AP84" s="43" t="s">
        <v>156</v>
      </c>
      <c r="AQ84" s="43" t="s">
        <v>157</v>
      </c>
      <c r="AR84" s="43" t="s">
        <v>158</v>
      </c>
      <c r="AS84" s="43" t="s">
        <v>159</v>
      </c>
      <c r="AT84" s="43" t="s">
        <v>160</v>
      </c>
      <c r="AU84" s="43" t="s">
        <v>161</v>
      </c>
      <c r="AV84" s="43" t="s">
        <v>162</v>
      </c>
      <c r="AW84" s="43" t="s">
        <v>163</v>
      </c>
      <c r="AX84" s="43" t="s">
        <v>164</v>
      </c>
      <c r="AY84" s="43" t="s">
        <v>192</v>
      </c>
      <c r="AZ84" s="182" t="s">
        <v>358</v>
      </c>
      <c r="BA84" s="182" t="s">
        <v>362</v>
      </c>
      <c r="BB84" s="43" t="s">
        <v>194</v>
      </c>
      <c r="BC84" s="43" t="s">
        <v>193</v>
      </c>
      <c r="BD84" s="43" t="s">
        <v>195</v>
      </c>
      <c r="BE84" s="43" t="s">
        <v>196</v>
      </c>
      <c r="BF84" s="43" t="s">
        <v>197</v>
      </c>
      <c r="BG84" s="43" t="s">
        <v>198</v>
      </c>
      <c r="BH84" s="43" t="s">
        <v>199</v>
      </c>
      <c r="BI84" s="43" t="s">
        <v>200</v>
      </c>
      <c r="BJ84" s="43" t="s">
        <v>201</v>
      </c>
      <c r="BK84" s="43" t="s">
        <v>202</v>
      </c>
      <c r="BL84" s="43" t="s">
        <v>203</v>
      </c>
      <c r="BM84" s="43" t="s">
        <v>204</v>
      </c>
      <c r="BN84" s="43" t="s">
        <v>205</v>
      </c>
      <c r="BO84" s="43" t="s">
        <v>206</v>
      </c>
      <c r="BP84" s="43" t="s">
        <v>207</v>
      </c>
      <c r="BQ84" s="43" t="s">
        <v>208</v>
      </c>
      <c r="BR84" s="43" t="s">
        <v>209</v>
      </c>
      <c r="BS84" s="43" t="s">
        <v>210</v>
      </c>
      <c r="BT84" s="43" t="s">
        <v>211</v>
      </c>
      <c r="BU84" s="43" t="s">
        <v>212</v>
      </c>
      <c r="BV84" s="43" t="s">
        <v>220</v>
      </c>
      <c r="BW84" s="43" t="s">
        <v>221</v>
      </c>
      <c r="BX84" s="43" t="s">
        <v>222</v>
      </c>
      <c r="BY84" s="43" t="s">
        <v>223</v>
      </c>
      <c r="BZ84" s="43" t="s">
        <v>224</v>
      </c>
      <c r="CA84" s="43" t="s">
        <v>225</v>
      </c>
      <c r="CB84" s="43" t="s">
        <v>226</v>
      </c>
      <c r="CC84" s="43" t="s">
        <v>227</v>
      </c>
      <c r="CD84" s="43" t="s">
        <v>228</v>
      </c>
      <c r="CE84" s="43" t="s">
        <v>231</v>
      </c>
      <c r="CF84" s="43" t="s">
        <v>232</v>
      </c>
      <c r="CG84" s="43" t="s">
        <v>233</v>
      </c>
      <c r="CH84" s="43" t="s">
        <v>235</v>
      </c>
      <c r="CI84" s="43" t="s">
        <v>229</v>
      </c>
      <c r="CJ84" s="43" t="s">
        <v>230</v>
      </c>
      <c r="CK84" s="43" t="s">
        <v>236</v>
      </c>
      <c r="CL84" s="43" t="s">
        <v>237</v>
      </c>
      <c r="CM84" s="43" t="s">
        <v>238</v>
      </c>
      <c r="CN84" s="43" t="s">
        <v>239</v>
      </c>
      <c r="CO84" s="43" t="s">
        <v>234</v>
      </c>
      <c r="CP84" s="43" t="s">
        <v>240</v>
      </c>
      <c r="CQ84" s="43" t="s">
        <v>241</v>
      </c>
      <c r="CR84" s="43" t="s">
        <v>242</v>
      </c>
      <c r="CS84" s="43" t="s">
        <v>243</v>
      </c>
      <c r="CT84" s="43" t="s">
        <v>244</v>
      </c>
      <c r="CU84" s="43" t="s">
        <v>245</v>
      </c>
      <c r="CV84" s="43" t="s">
        <v>246</v>
      </c>
      <c r="CW84" s="43" t="s">
        <v>247</v>
      </c>
      <c r="CX84" s="43" t="s">
        <v>248</v>
      </c>
      <c r="CY84" s="43" t="s">
        <v>249</v>
      </c>
      <c r="CZ84" s="43" t="s">
        <v>250</v>
      </c>
      <c r="DA84" s="43" t="s">
        <v>251</v>
      </c>
      <c r="DB84" s="43" t="s">
        <v>252</v>
      </c>
      <c r="DC84" s="43" t="s">
        <v>253</v>
      </c>
      <c r="DD84" s="43" t="s">
        <v>254</v>
      </c>
      <c r="DE84" s="43" t="s">
        <v>255</v>
      </c>
      <c r="DF84" s="43" t="s">
        <v>256</v>
      </c>
      <c r="DG84" s="43" t="s">
        <v>257</v>
      </c>
      <c r="DH84" s="43" t="s">
        <v>258</v>
      </c>
      <c r="DI84" s="43" t="s">
        <v>259</v>
      </c>
      <c r="DJ84" s="43" t="s">
        <v>260</v>
      </c>
      <c r="DK84" s="43" t="s">
        <v>263</v>
      </c>
      <c r="DL84" s="43" t="s">
        <v>261</v>
      </c>
      <c r="DM84" s="43" t="s">
        <v>262</v>
      </c>
      <c r="DN84" s="43" t="s">
        <v>264</v>
      </c>
      <c r="DO84" s="43" t="s">
        <v>265</v>
      </c>
      <c r="DP84" s="43" t="s">
        <v>266</v>
      </c>
      <c r="DQ84" s="43" t="s">
        <v>267</v>
      </c>
      <c r="DR84" s="43" t="s">
        <v>268</v>
      </c>
      <c r="DS84" s="43" t="s">
        <v>269</v>
      </c>
      <c r="DT84" s="43" t="s">
        <v>270</v>
      </c>
      <c r="DU84" s="43" t="s">
        <v>271</v>
      </c>
      <c r="DV84" s="43" t="s">
        <v>272</v>
      </c>
      <c r="DW84" s="43" t="s">
        <v>273</v>
      </c>
      <c r="DX84" s="43" t="s">
        <v>274</v>
      </c>
      <c r="DY84" s="43" t="s">
        <v>213</v>
      </c>
      <c r="DZ84" s="43" t="s">
        <v>214</v>
      </c>
      <c r="EA84" s="43" t="s">
        <v>215</v>
      </c>
      <c r="EB84" s="43" t="s">
        <v>216</v>
      </c>
      <c r="EC84" s="43" t="s">
        <v>217</v>
      </c>
      <c r="ED84" s="43" t="s">
        <v>218</v>
      </c>
      <c r="EE84" s="43" t="s">
        <v>219</v>
      </c>
      <c r="EF84" s="43" t="s">
        <v>275</v>
      </c>
      <c r="EG84" s="43" t="s">
        <v>276</v>
      </c>
      <c r="EH84" s="43" t="s">
        <v>277</v>
      </c>
      <c r="EI84" s="43" t="s">
        <v>278</v>
      </c>
      <c r="EJ84" s="43" t="s">
        <v>279</v>
      </c>
      <c r="EK84" s="43" t="s">
        <v>280</v>
      </c>
      <c r="EL84" s="43" t="s">
        <v>281</v>
      </c>
      <c r="EM84" s="43" t="s">
        <v>282</v>
      </c>
      <c r="EN84" s="43" t="s">
        <v>283</v>
      </c>
      <c r="EO84" s="43" t="s">
        <v>284</v>
      </c>
      <c r="EP84" s="43" t="s">
        <v>285</v>
      </c>
      <c r="EQ84" s="43" t="s">
        <v>286</v>
      </c>
      <c r="ER84" s="43" t="s">
        <v>287</v>
      </c>
      <c r="ES84" s="43" t="s">
        <v>288</v>
      </c>
      <c r="ET84" s="43" t="s">
        <v>289</v>
      </c>
      <c r="EU84" s="43" t="s">
        <v>290</v>
      </c>
      <c r="EV84" s="43" t="s">
        <v>291</v>
      </c>
      <c r="EW84" s="43" t="s">
        <v>292</v>
      </c>
      <c r="EX84" s="43" t="s">
        <v>293</v>
      </c>
      <c r="EY84" s="43" t="s">
        <v>294</v>
      </c>
      <c r="EZ84" s="43" t="s">
        <v>295</v>
      </c>
      <c r="FA84" s="43" t="s">
        <v>296</v>
      </c>
      <c r="FB84" s="43" t="s">
        <v>297</v>
      </c>
      <c r="FC84" s="43" t="s">
        <v>298</v>
      </c>
      <c r="FD84" s="43" t="s">
        <v>299</v>
      </c>
      <c r="FE84" s="43" t="s">
        <v>300</v>
      </c>
      <c r="FF84" s="43" t="s">
        <v>301</v>
      </c>
      <c r="FG84" s="43" t="s">
        <v>302</v>
      </c>
      <c r="FH84" s="43" t="s">
        <v>303</v>
      </c>
      <c r="FI84" s="43" t="s">
        <v>304</v>
      </c>
      <c r="FJ84" s="43" t="s">
        <v>305</v>
      </c>
      <c r="FK84" s="43" t="s">
        <v>306</v>
      </c>
      <c r="FL84" s="43" t="s">
        <v>307</v>
      </c>
      <c r="FM84" s="43" t="s">
        <v>308</v>
      </c>
      <c r="FN84" s="43" t="s">
        <v>309</v>
      </c>
      <c r="FO84" s="43" t="s">
        <v>310</v>
      </c>
      <c r="FP84" s="43" t="s">
        <v>311</v>
      </c>
      <c r="FQ84" s="43" t="s">
        <v>312</v>
      </c>
      <c r="FR84" s="43" t="s">
        <v>313</v>
      </c>
      <c r="FS84" s="43" t="s">
        <v>314</v>
      </c>
      <c r="FT84" s="43" t="s">
        <v>315</v>
      </c>
      <c r="FU84" s="43" t="s">
        <v>316</v>
      </c>
      <c r="FV84" s="43" t="s">
        <v>317</v>
      </c>
      <c r="FW84" s="43" t="s">
        <v>318</v>
      </c>
      <c r="FX84" s="43" t="s">
        <v>319</v>
      </c>
      <c r="FY84" s="43" t="s">
        <v>320</v>
      </c>
      <c r="FZ84" s="43" t="s">
        <v>321</v>
      </c>
      <c r="GA84" s="43" t="s">
        <v>322</v>
      </c>
      <c r="GB84" s="43" t="s">
        <v>323</v>
      </c>
      <c r="GC84" s="182" t="s">
        <v>327</v>
      </c>
      <c r="GD84" s="182" t="s">
        <v>328</v>
      </c>
      <c r="GE84" s="182" t="s">
        <v>326</v>
      </c>
      <c r="GF84" s="182" t="s">
        <v>329</v>
      </c>
      <c r="GG84" s="182" t="s">
        <v>363</v>
      </c>
      <c r="GH84" s="182" t="s">
        <v>330</v>
      </c>
      <c r="GI84" s="182" t="s">
        <v>331</v>
      </c>
      <c r="GJ84" s="182" t="s">
        <v>364</v>
      </c>
      <c r="GK84" s="182" t="s">
        <v>332</v>
      </c>
      <c r="GL84" s="182" t="s">
        <v>333</v>
      </c>
      <c r="GM84" s="182" t="s">
        <v>335</v>
      </c>
      <c r="GN84" s="43" t="s">
        <v>324</v>
      </c>
      <c r="GO84" s="182" t="s">
        <v>334</v>
      </c>
      <c r="GP84" s="43" t="s">
        <v>325</v>
      </c>
      <c r="GQ84" s="182" t="s">
        <v>336</v>
      </c>
      <c r="GR84" s="182" t="s">
        <v>337</v>
      </c>
      <c r="GS84" s="182" t="s">
        <v>338</v>
      </c>
      <c r="GT84" s="182" t="s">
        <v>339</v>
      </c>
      <c r="GU84" s="182" t="s">
        <v>340</v>
      </c>
      <c r="GV84" s="182" t="s">
        <v>341</v>
      </c>
      <c r="GW84" s="182" t="s">
        <v>342</v>
      </c>
      <c r="GX84" s="182" t="s">
        <v>343</v>
      </c>
      <c r="GY84" s="182" t="s">
        <v>344</v>
      </c>
      <c r="GZ84" s="182" t="s">
        <v>345</v>
      </c>
      <c r="HA84" s="182" t="s">
        <v>346</v>
      </c>
      <c r="HB84" s="182" t="s">
        <v>347</v>
      </c>
      <c r="HC84" s="182" t="s">
        <v>349</v>
      </c>
      <c r="HD84" s="182" t="s">
        <v>348</v>
      </c>
      <c r="HE84" s="182" t="s">
        <v>492</v>
      </c>
      <c r="HF84" s="182" t="s">
        <v>493</v>
      </c>
      <c r="HG84" s="182" t="s">
        <v>350</v>
      </c>
      <c r="HH84" s="182" t="s">
        <v>351</v>
      </c>
      <c r="HI84" s="182" t="s">
        <v>494</v>
      </c>
      <c r="HJ84" s="182" t="s">
        <v>352</v>
      </c>
      <c r="HK84" s="182" t="s">
        <v>353</v>
      </c>
      <c r="HL84" s="182" t="s">
        <v>354</v>
      </c>
      <c r="HM84" s="182" t="s">
        <v>355</v>
      </c>
      <c r="HN84" s="182" t="s">
        <v>356</v>
      </c>
      <c r="HO84" s="182" t="s">
        <v>357</v>
      </c>
      <c r="HP84" s="182" t="s">
        <v>365</v>
      </c>
      <c r="HQ84" s="43" t="s">
        <v>455</v>
      </c>
      <c r="HR84" s="43" t="s">
        <v>462</v>
      </c>
      <c r="HS84" s="43" t="s">
        <v>463</v>
      </c>
      <c r="HT84" s="43" t="s">
        <v>464</v>
      </c>
      <c r="HU84" s="43" t="s">
        <v>465</v>
      </c>
      <c r="HV84" s="43" t="s">
        <v>393</v>
      </c>
      <c r="HW84" s="43" t="s">
        <v>81</v>
      </c>
    </row>
    <row r="85" spans="1:231" ht="15" customHeight="1">
      <c r="A85" s="93" t="s">
        <v>487</v>
      </c>
      <c r="B85" s="30">
        <v>22004124</v>
      </c>
      <c r="C85" s="54"/>
      <c r="D85" s="31">
        <v>9.1999999999999993</v>
      </c>
      <c r="E85" s="32">
        <v>6.8</v>
      </c>
      <c r="F85" s="35">
        <v>82.28</v>
      </c>
      <c r="G85" s="30">
        <v>2</v>
      </c>
      <c r="H85" s="32">
        <v>2.6320000000000001</v>
      </c>
      <c r="I85" s="39">
        <v>1.455E-2</v>
      </c>
      <c r="J85" s="34"/>
      <c r="K85" s="37"/>
      <c r="L85" s="29"/>
      <c r="M85" s="29"/>
      <c r="N85" s="29" t="s">
        <v>488</v>
      </c>
      <c r="O85" s="29"/>
      <c r="P85" s="29"/>
      <c r="Q85" s="29"/>
      <c r="R85" s="36"/>
      <c r="S85" s="95"/>
      <c r="T85" s="95"/>
      <c r="U85" s="95"/>
      <c r="V85" s="95"/>
      <c r="W85" s="95"/>
      <c r="X85" s="95"/>
      <c r="Y85" s="138"/>
      <c r="Z85" s="95"/>
      <c r="AA85" s="252"/>
      <c r="AB85" s="95"/>
      <c r="AC85" s="130"/>
      <c r="AD85" s="130"/>
      <c r="AE85" s="130"/>
      <c r="AF85" s="95"/>
      <c r="AG85" s="131"/>
      <c r="AH85" s="96"/>
      <c r="AI85" s="130"/>
      <c r="AJ85" s="95"/>
      <c r="AK85" s="94"/>
      <c r="AL85" s="94"/>
      <c r="AM85" s="94"/>
      <c r="AN85" s="94"/>
      <c r="AO85" s="94"/>
      <c r="AP85" s="250"/>
      <c r="AQ85" s="130"/>
      <c r="AR85" s="250"/>
      <c r="AS85" s="94"/>
      <c r="AT85" s="94"/>
      <c r="AU85" s="94"/>
      <c r="AV85" s="94"/>
      <c r="AW85" s="94"/>
      <c r="AX85" s="94"/>
      <c r="AY85" s="137">
        <v>2.12E-2</v>
      </c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248"/>
      <c r="DT85" s="249"/>
      <c r="DU85" s="94"/>
      <c r="DV85" s="94"/>
      <c r="DW85" s="94"/>
      <c r="DX85" s="94"/>
      <c r="DY85" s="94"/>
      <c r="DZ85" s="94"/>
      <c r="EA85" s="94"/>
      <c r="EB85" s="139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248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24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244"/>
      <c r="GT85" s="248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32"/>
      <c r="HR85" s="170"/>
      <c r="HS85" s="37"/>
      <c r="HT85" s="56"/>
      <c r="HU85" s="28"/>
      <c r="HV85" s="28"/>
      <c r="HW85" s="30"/>
    </row>
    <row r="86" spans="1:231" ht="15" customHeight="1">
      <c r="A86" s="93" t="s">
        <v>487</v>
      </c>
      <c r="B86" s="30">
        <v>22003835</v>
      </c>
      <c r="C86" s="54"/>
      <c r="D86" s="31">
        <v>12.11</v>
      </c>
      <c r="E86" s="32">
        <v>6.774</v>
      </c>
      <c r="F86" s="35">
        <v>79.459999999999994</v>
      </c>
      <c r="G86" s="30">
        <v>2</v>
      </c>
      <c r="H86" s="32">
        <v>2.5720000000000001</v>
      </c>
      <c r="I86" s="39">
        <v>8.2570000000000005E-2</v>
      </c>
      <c r="J86" s="34"/>
      <c r="K86" s="37"/>
      <c r="L86" s="29"/>
      <c r="M86" s="29"/>
      <c r="N86" s="29" t="s">
        <v>488</v>
      </c>
      <c r="O86" s="29"/>
      <c r="P86" s="29"/>
      <c r="Q86" s="29"/>
      <c r="R86" s="36"/>
      <c r="S86" s="95"/>
      <c r="T86" s="95"/>
      <c r="U86" s="95"/>
      <c r="V86" s="95"/>
      <c r="W86" s="95"/>
      <c r="X86" s="95"/>
      <c r="Y86" s="138"/>
      <c r="Z86" s="95"/>
      <c r="AA86" s="252"/>
      <c r="AB86" s="95"/>
      <c r="AC86" s="130"/>
      <c r="AD86" s="130"/>
      <c r="AE86" s="130"/>
      <c r="AF86" s="95"/>
      <c r="AG86" s="131"/>
      <c r="AH86" s="96"/>
      <c r="AI86" s="130"/>
      <c r="AJ86" s="95"/>
      <c r="AK86" s="94"/>
      <c r="AL86" s="94"/>
      <c r="AM86" s="94"/>
      <c r="AN86" s="94"/>
      <c r="AO86" s="94"/>
      <c r="AP86" s="250"/>
      <c r="AQ86" s="130"/>
      <c r="AR86" s="250"/>
      <c r="AS86" s="94"/>
      <c r="AT86" s="94"/>
      <c r="AU86" s="94"/>
      <c r="AV86" s="94"/>
      <c r="AW86" s="94"/>
      <c r="AX86" s="94"/>
      <c r="AY86" s="137">
        <v>2.7400000000000001E-2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248"/>
      <c r="DT86" s="249"/>
      <c r="DU86" s="94"/>
      <c r="DV86" s="94"/>
      <c r="DW86" s="94"/>
      <c r="DX86" s="94"/>
      <c r="DY86" s="94"/>
      <c r="DZ86" s="94"/>
      <c r="EA86" s="94"/>
      <c r="EB86" s="139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248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24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244"/>
      <c r="GT86" s="248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32"/>
      <c r="HR86" s="170"/>
      <c r="HS86" s="37"/>
      <c r="HT86" s="56"/>
      <c r="HU86" s="28"/>
      <c r="HV86" s="28"/>
      <c r="HW86" s="30"/>
    </row>
    <row r="87" spans="1:231" ht="15" customHeight="1">
      <c r="A87" s="93" t="s">
        <v>477</v>
      </c>
      <c r="B87" s="30">
        <v>22004303</v>
      </c>
      <c r="C87" s="54">
        <v>88.09</v>
      </c>
      <c r="D87" s="30"/>
      <c r="E87" s="33"/>
      <c r="F87" s="38"/>
      <c r="G87" s="28"/>
      <c r="H87" s="30"/>
      <c r="I87" s="28"/>
      <c r="J87" s="29"/>
      <c r="K87" s="38"/>
      <c r="L87" s="35"/>
      <c r="M87" s="29"/>
      <c r="N87" s="29"/>
      <c r="O87" s="29" t="s">
        <v>433</v>
      </c>
      <c r="P87" s="29" t="s">
        <v>433</v>
      </c>
      <c r="Q87" s="29" t="s">
        <v>434</v>
      </c>
      <c r="R87" s="29" t="s">
        <v>434</v>
      </c>
      <c r="S87" s="95" t="s">
        <v>435</v>
      </c>
      <c r="T87" s="95" t="s">
        <v>478</v>
      </c>
      <c r="U87" s="95" t="s">
        <v>435</v>
      </c>
      <c r="V87" s="138">
        <v>0</v>
      </c>
      <c r="W87" s="95" t="s">
        <v>436</v>
      </c>
      <c r="X87" s="96">
        <v>291</v>
      </c>
      <c r="Y87" s="95" t="s">
        <v>437</v>
      </c>
      <c r="Z87" s="130">
        <v>12.15</v>
      </c>
      <c r="AA87" s="251">
        <v>12.2</v>
      </c>
      <c r="AB87" s="95" t="s">
        <v>436</v>
      </c>
      <c r="AC87" s="95" t="s">
        <v>436</v>
      </c>
      <c r="AD87" s="130">
        <v>6.12</v>
      </c>
      <c r="AE87" s="130">
        <v>48.14</v>
      </c>
      <c r="AF87" s="130">
        <v>27.82</v>
      </c>
      <c r="AG87" s="95" t="s">
        <v>438</v>
      </c>
      <c r="AH87" s="95" t="s">
        <v>436</v>
      </c>
      <c r="AI87" s="95" t="s">
        <v>436</v>
      </c>
      <c r="AJ87" s="95" t="s">
        <v>436</v>
      </c>
      <c r="AK87" s="95" t="s">
        <v>436</v>
      </c>
      <c r="AL87" s="95" t="s">
        <v>436</v>
      </c>
      <c r="AM87" s="95" t="s">
        <v>436</v>
      </c>
      <c r="AN87" s="95" t="s">
        <v>436</v>
      </c>
      <c r="AO87" s="95" t="s">
        <v>436</v>
      </c>
      <c r="AP87" s="250" t="s">
        <v>436</v>
      </c>
      <c r="AQ87" s="95" t="s">
        <v>436</v>
      </c>
      <c r="AR87" s="250" t="s">
        <v>436</v>
      </c>
      <c r="AS87" s="95" t="s">
        <v>436</v>
      </c>
      <c r="AT87" s="95" t="s">
        <v>436</v>
      </c>
      <c r="AU87" s="95" t="s">
        <v>436</v>
      </c>
      <c r="AV87" s="95" t="s">
        <v>436</v>
      </c>
      <c r="AW87" s="95" t="s">
        <v>436</v>
      </c>
      <c r="AX87" s="95" t="s">
        <v>436</v>
      </c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137"/>
      <c r="BQ87" s="137"/>
      <c r="BR87" s="137"/>
      <c r="BS87" s="137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24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28" t="s">
        <v>460</v>
      </c>
      <c r="HR87" s="29" t="s">
        <v>467</v>
      </c>
      <c r="HS87" s="37">
        <v>99.521000000000001</v>
      </c>
      <c r="HT87" s="56">
        <v>0.47899999999999998</v>
      </c>
      <c r="HU87" s="28"/>
      <c r="HV87" s="30">
        <v>0</v>
      </c>
      <c r="HW87" s="30"/>
    </row>
    <row r="88" spans="1:231" ht="15" customHeight="1">
      <c r="A88" s="93" t="s">
        <v>477</v>
      </c>
      <c r="B88" s="30">
        <v>22003892</v>
      </c>
      <c r="C88" s="54"/>
      <c r="D88" s="28"/>
      <c r="E88" s="30"/>
      <c r="F88" s="29"/>
      <c r="G88" s="30"/>
      <c r="H88" s="28"/>
      <c r="I88" s="31"/>
      <c r="J88" s="34"/>
      <c r="K88" s="37"/>
      <c r="L88" s="29"/>
      <c r="M88" s="29"/>
      <c r="N88" s="29"/>
      <c r="O88" s="29"/>
      <c r="P88" s="29"/>
      <c r="Q88" s="29"/>
      <c r="R88" s="36"/>
      <c r="S88" s="95"/>
      <c r="T88" s="95"/>
      <c r="U88" s="95"/>
      <c r="V88" s="95"/>
      <c r="W88" s="95"/>
      <c r="X88" s="95"/>
      <c r="Y88" s="138"/>
      <c r="Z88" s="95"/>
      <c r="AA88" s="252"/>
      <c r="AB88" s="95"/>
      <c r="AC88" s="130"/>
      <c r="AD88" s="130"/>
      <c r="AE88" s="130"/>
      <c r="AF88" s="95"/>
      <c r="AG88" s="131"/>
      <c r="AH88" s="96"/>
      <c r="AI88" s="130"/>
      <c r="AJ88" s="95"/>
      <c r="AK88" s="94"/>
      <c r="AL88" s="94"/>
      <c r="AM88" s="94"/>
      <c r="AN88" s="94"/>
      <c r="AO88" s="94"/>
      <c r="AP88" s="250"/>
      <c r="AQ88" s="130"/>
      <c r="AR88" s="250"/>
      <c r="AS88" s="94"/>
      <c r="AT88" s="94"/>
      <c r="AU88" s="94"/>
      <c r="AV88" s="94"/>
      <c r="AW88" s="94"/>
      <c r="AX88" s="94"/>
      <c r="AY88" s="94"/>
      <c r="AZ88" s="95" t="s">
        <v>468</v>
      </c>
      <c r="BA88" s="95" t="s">
        <v>468</v>
      </c>
      <c r="BB88" s="95" t="s">
        <v>469</v>
      </c>
      <c r="BC88" s="95" t="s">
        <v>470</v>
      </c>
      <c r="BD88" s="95" t="s">
        <v>469</v>
      </c>
      <c r="BE88" s="95" t="s">
        <v>468</v>
      </c>
      <c r="BF88" s="95" t="s">
        <v>469</v>
      </c>
      <c r="BG88" s="95" t="s">
        <v>469</v>
      </c>
      <c r="BH88" s="95" t="s">
        <v>470</v>
      </c>
      <c r="BI88" s="95" t="s">
        <v>470</v>
      </c>
      <c r="BJ88" s="95" t="s">
        <v>468</v>
      </c>
      <c r="BK88" s="241">
        <v>3.6839999999999998E-2</v>
      </c>
      <c r="BL88" s="95" t="s">
        <v>470</v>
      </c>
      <c r="BM88" s="95" t="s">
        <v>470</v>
      </c>
      <c r="BN88" s="95" t="s">
        <v>470</v>
      </c>
      <c r="BO88" s="95" t="s">
        <v>470</v>
      </c>
      <c r="BP88" s="95" t="s">
        <v>468</v>
      </c>
      <c r="BQ88" s="95" t="s">
        <v>471</v>
      </c>
      <c r="BR88" s="95" t="s">
        <v>468</v>
      </c>
      <c r="BS88" s="95" t="s">
        <v>470</v>
      </c>
      <c r="BT88" s="95" t="s">
        <v>469</v>
      </c>
      <c r="BU88" s="95" t="s">
        <v>468</v>
      </c>
      <c r="BV88" s="95" t="s">
        <v>469</v>
      </c>
      <c r="BW88" s="95" t="s">
        <v>471</v>
      </c>
      <c r="BX88" s="210">
        <v>4.8729999999999997E-3</v>
      </c>
      <c r="BY88" s="95" t="s">
        <v>469</v>
      </c>
      <c r="BZ88" s="95" t="s">
        <v>471</v>
      </c>
      <c r="CA88" s="95" t="s">
        <v>470</v>
      </c>
      <c r="CB88" s="95" t="s">
        <v>470</v>
      </c>
      <c r="CC88" s="95" t="s">
        <v>469</v>
      </c>
      <c r="CD88" s="95" t="s">
        <v>470</v>
      </c>
      <c r="CE88" s="95" t="s">
        <v>470</v>
      </c>
      <c r="CF88" s="95" t="s">
        <v>468</v>
      </c>
      <c r="CG88" s="95" t="s">
        <v>470</v>
      </c>
      <c r="CH88" s="95" t="s">
        <v>469</v>
      </c>
      <c r="CI88" s="95" t="s">
        <v>469</v>
      </c>
      <c r="CJ88" s="95" t="s">
        <v>471</v>
      </c>
      <c r="CK88" s="95" t="s">
        <v>468</v>
      </c>
      <c r="CL88" s="95" t="s">
        <v>469</v>
      </c>
      <c r="CM88" s="95" t="s">
        <v>469</v>
      </c>
      <c r="CN88" s="95" t="s">
        <v>470</v>
      </c>
      <c r="CO88" s="95" t="s">
        <v>468</v>
      </c>
      <c r="CP88" s="95" t="s">
        <v>468</v>
      </c>
      <c r="CQ88" s="95" t="s">
        <v>468</v>
      </c>
      <c r="CR88" s="95" t="s">
        <v>469</v>
      </c>
      <c r="CS88" s="95" t="s">
        <v>470</v>
      </c>
      <c r="CT88" s="95" t="s">
        <v>468</v>
      </c>
      <c r="CU88" s="95" t="s">
        <v>469</v>
      </c>
      <c r="CV88" s="95" t="s">
        <v>468</v>
      </c>
      <c r="CW88" s="95" t="s">
        <v>470</v>
      </c>
      <c r="CX88" s="95" t="s">
        <v>469</v>
      </c>
      <c r="CY88" s="95" t="s">
        <v>470</v>
      </c>
      <c r="CZ88" s="95" t="s">
        <v>470</v>
      </c>
      <c r="DA88" s="95" t="s">
        <v>472</v>
      </c>
      <c r="DB88" s="95" t="s">
        <v>470</v>
      </c>
      <c r="DC88" s="95" t="s">
        <v>470</v>
      </c>
      <c r="DD88" s="95" t="s">
        <v>470</v>
      </c>
      <c r="DE88" s="95" t="s">
        <v>468</v>
      </c>
      <c r="DF88" s="95" t="s">
        <v>470</v>
      </c>
      <c r="DG88" s="95" t="s">
        <v>468</v>
      </c>
      <c r="DH88" s="95" t="s">
        <v>468</v>
      </c>
      <c r="DI88" s="95" t="s">
        <v>470</v>
      </c>
      <c r="DJ88" s="95" t="s">
        <v>470</v>
      </c>
      <c r="DK88" s="95" t="s">
        <v>468</v>
      </c>
      <c r="DL88" s="95" t="s">
        <v>468</v>
      </c>
      <c r="DM88" s="95" t="s">
        <v>468</v>
      </c>
      <c r="DN88" s="95" t="s">
        <v>470</v>
      </c>
      <c r="DO88" s="95" t="s">
        <v>470</v>
      </c>
      <c r="DP88" s="95" t="s">
        <v>470</v>
      </c>
      <c r="DQ88" s="95" t="s">
        <v>470</v>
      </c>
      <c r="DR88" s="95" t="s">
        <v>473</v>
      </c>
      <c r="DS88" s="95" t="s">
        <v>469</v>
      </c>
      <c r="DT88" s="95" t="s">
        <v>474</v>
      </c>
      <c r="DU88" s="95" t="s">
        <v>469</v>
      </c>
      <c r="DV88" s="95" t="s">
        <v>468</v>
      </c>
      <c r="DW88" s="95" t="s">
        <v>469</v>
      </c>
      <c r="DX88" s="95" t="s">
        <v>470</v>
      </c>
      <c r="DY88" s="95" t="s">
        <v>469</v>
      </c>
      <c r="DZ88" s="95" t="s">
        <v>470</v>
      </c>
      <c r="EA88" s="95" t="s">
        <v>470</v>
      </c>
      <c r="EB88" s="139">
        <v>7.8189999999999996E-2</v>
      </c>
      <c r="EC88" s="95" t="s">
        <v>469</v>
      </c>
      <c r="ED88" s="95" t="s">
        <v>470</v>
      </c>
      <c r="EE88" s="95" t="s">
        <v>470</v>
      </c>
      <c r="EF88" s="95" t="s">
        <v>468</v>
      </c>
      <c r="EG88" s="95" t="s">
        <v>470</v>
      </c>
      <c r="EH88" s="95" t="s">
        <v>469</v>
      </c>
      <c r="EI88" s="95" t="s">
        <v>471</v>
      </c>
      <c r="EJ88" s="95" t="s">
        <v>468</v>
      </c>
      <c r="EK88" s="95" t="s">
        <v>468</v>
      </c>
      <c r="EL88" s="95" t="s">
        <v>470</v>
      </c>
      <c r="EM88" s="95" t="s">
        <v>468</v>
      </c>
      <c r="EN88" s="95" t="s">
        <v>470</v>
      </c>
      <c r="EO88" s="95" t="s">
        <v>469</v>
      </c>
      <c r="EP88" s="95" t="s">
        <v>468</v>
      </c>
      <c r="EQ88" s="95" t="s">
        <v>470</v>
      </c>
      <c r="ER88" s="95" t="s">
        <v>475</v>
      </c>
      <c r="ES88" s="95" t="s">
        <v>468</v>
      </c>
      <c r="ET88" s="95" t="s">
        <v>468</v>
      </c>
      <c r="EU88" s="95" t="s">
        <v>472</v>
      </c>
      <c r="EV88" s="248" t="s">
        <v>469</v>
      </c>
      <c r="EW88" s="95" t="s">
        <v>468</v>
      </c>
      <c r="EX88" s="95" t="s">
        <v>468</v>
      </c>
      <c r="EY88" s="95" t="s">
        <v>472</v>
      </c>
      <c r="EZ88" s="95" t="s">
        <v>469</v>
      </c>
      <c r="FA88" s="95" t="s">
        <v>470</v>
      </c>
      <c r="FB88" s="95" t="s">
        <v>469</v>
      </c>
      <c r="FC88" s="95" t="s">
        <v>476</v>
      </c>
      <c r="FD88" s="95" t="s">
        <v>468</v>
      </c>
      <c r="FE88" s="95" t="s">
        <v>470</v>
      </c>
      <c r="FF88" s="95" t="s">
        <v>470</v>
      </c>
      <c r="FG88" s="95" t="s">
        <v>468</v>
      </c>
      <c r="FH88" s="95" t="s">
        <v>473</v>
      </c>
      <c r="FI88" s="95">
        <v>2.4870000000000001E-3</v>
      </c>
      <c r="FJ88" s="95" t="s">
        <v>470</v>
      </c>
      <c r="FK88" s="95" t="s">
        <v>470</v>
      </c>
      <c r="FL88" s="95" t="s">
        <v>470</v>
      </c>
      <c r="FM88" s="95" t="s">
        <v>468</v>
      </c>
      <c r="FN88" s="95" t="s">
        <v>469</v>
      </c>
      <c r="FO88" s="95" t="s">
        <v>476</v>
      </c>
      <c r="FP88" s="95" t="s">
        <v>468</v>
      </c>
      <c r="FQ88" s="95" t="s">
        <v>469</v>
      </c>
      <c r="FR88" s="95" t="s">
        <v>469</v>
      </c>
      <c r="FS88" s="95" t="s">
        <v>470</v>
      </c>
      <c r="FT88" s="95" t="s">
        <v>470</v>
      </c>
      <c r="FU88" s="95" t="s">
        <v>468</v>
      </c>
      <c r="FV88" s="95" t="s">
        <v>469</v>
      </c>
      <c r="FW88" s="95" t="s">
        <v>471</v>
      </c>
      <c r="FX88" s="95" t="s">
        <v>470</v>
      </c>
      <c r="FY88" s="95" t="s">
        <v>470</v>
      </c>
      <c r="FZ88" s="95" t="s">
        <v>470</v>
      </c>
      <c r="GA88" s="95" t="s">
        <v>470</v>
      </c>
      <c r="GB88" s="244">
        <v>2.2190000000000001E-3</v>
      </c>
      <c r="GC88" s="95" t="s">
        <v>470</v>
      </c>
      <c r="GD88" s="95" t="s">
        <v>470</v>
      </c>
      <c r="GE88" s="95" t="s">
        <v>468</v>
      </c>
      <c r="GF88" s="95" t="s">
        <v>468</v>
      </c>
      <c r="GG88" s="95" t="s">
        <v>469</v>
      </c>
      <c r="GH88" s="95" t="s">
        <v>470</v>
      </c>
      <c r="GI88" s="95" t="s">
        <v>470</v>
      </c>
      <c r="GJ88" s="95" t="s">
        <v>473</v>
      </c>
      <c r="GK88" s="95" t="s">
        <v>469</v>
      </c>
      <c r="GL88" s="95" t="s">
        <v>470</v>
      </c>
      <c r="GM88" s="95" t="s">
        <v>470</v>
      </c>
      <c r="GN88" s="95" t="s">
        <v>468</v>
      </c>
      <c r="GO88" s="95" t="s">
        <v>470</v>
      </c>
      <c r="GP88" s="95" t="s">
        <v>470</v>
      </c>
      <c r="GQ88" s="95" t="s">
        <v>470</v>
      </c>
      <c r="GR88" s="95" t="s">
        <v>470</v>
      </c>
      <c r="GS88" s="244">
        <v>8.4049999999999993E-3</v>
      </c>
      <c r="GT88" s="248" t="s">
        <v>468</v>
      </c>
      <c r="GU88" s="95" t="s">
        <v>470</v>
      </c>
      <c r="GV88" s="95" t="s">
        <v>469</v>
      </c>
      <c r="GW88" s="95" t="s">
        <v>470</v>
      </c>
      <c r="GX88" s="95" t="s">
        <v>470</v>
      </c>
      <c r="GY88" s="95" t="s">
        <v>468</v>
      </c>
      <c r="GZ88" s="95" t="s">
        <v>471</v>
      </c>
      <c r="HA88" s="95" t="s">
        <v>468</v>
      </c>
      <c r="HB88" s="95" t="s">
        <v>470</v>
      </c>
      <c r="HC88" s="95" t="s">
        <v>468</v>
      </c>
      <c r="HD88" s="95" t="s">
        <v>468</v>
      </c>
      <c r="HE88" s="95" t="s">
        <v>469</v>
      </c>
      <c r="HF88" s="95" t="s">
        <v>470</v>
      </c>
      <c r="HG88" s="95" t="s">
        <v>468</v>
      </c>
      <c r="HH88" s="95" t="s">
        <v>469</v>
      </c>
      <c r="HI88" s="95" t="s">
        <v>470</v>
      </c>
      <c r="HJ88" s="95" t="s">
        <v>470</v>
      </c>
      <c r="HK88" s="95" t="s">
        <v>468</v>
      </c>
      <c r="HL88" s="95" t="s">
        <v>472</v>
      </c>
      <c r="HM88" s="95" t="s">
        <v>469</v>
      </c>
      <c r="HN88" s="95" t="s">
        <v>468</v>
      </c>
      <c r="HO88" s="95" t="s">
        <v>470</v>
      </c>
      <c r="HP88" s="95" t="s">
        <v>468</v>
      </c>
      <c r="HQ88" s="28" t="s">
        <v>460</v>
      </c>
      <c r="HR88" s="29" t="s">
        <v>467</v>
      </c>
      <c r="HS88" s="37">
        <v>99.831000000000003</v>
      </c>
      <c r="HT88" s="56">
        <v>0.16900000000000001</v>
      </c>
      <c r="HU88" s="28"/>
      <c r="HV88" s="30">
        <v>0</v>
      </c>
      <c r="HW88" s="30"/>
    </row>
    <row r="89" spans="1:231" ht="15" customHeight="1">
      <c r="A89" s="93" t="s">
        <v>477</v>
      </c>
      <c r="B89" s="30">
        <v>22004206</v>
      </c>
      <c r="C89" s="54"/>
      <c r="D89" s="28"/>
      <c r="E89" s="30"/>
      <c r="F89" s="29"/>
      <c r="G89" s="30"/>
      <c r="H89" s="28"/>
      <c r="I89" s="31"/>
      <c r="J89" s="34"/>
      <c r="K89" s="37"/>
      <c r="L89" s="29"/>
      <c r="M89" s="29"/>
      <c r="N89" s="29"/>
      <c r="O89" s="29"/>
      <c r="P89" s="29"/>
      <c r="Q89" s="29"/>
      <c r="R89" s="36"/>
      <c r="S89" s="95"/>
      <c r="T89" s="95"/>
      <c r="U89" s="95"/>
      <c r="V89" s="95"/>
      <c r="W89" s="95"/>
      <c r="X89" s="95"/>
      <c r="Y89" s="138"/>
      <c r="Z89" s="95"/>
      <c r="AA89" s="252"/>
      <c r="AB89" s="95"/>
      <c r="AC89" s="130"/>
      <c r="AD89" s="130"/>
      <c r="AE89" s="130"/>
      <c r="AF89" s="95"/>
      <c r="AG89" s="131"/>
      <c r="AH89" s="96"/>
      <c r="AI89" s="130"/>
      <c r="AJ89" s="95"/>
      <c r="AK89" s="94"/>
      <c r="AL89" s="94"/>
      <c r="AM89" s="94"/>
      <c r="AN89" s="94"/>
      <c r="AO89" s="94"/>
      <c r="AP89" s="250"/>
      <c r="AQ89" s="130"/>
      <c r="AR89" s="250"/>
      <c r="AS89" s="94"/>
      <c r="AT89" s="94"/>
      <c r="AU89" s="94"/>
      <c r="AV89" s="94"/>
      <c r="AW89" s="94"/>
      <c r="AX89" s="94"/>
      <c r="AY89" s="94"/>
      <c r="AZ89" s="95" t="s">
        <v>468</v>
      </c>
      <c r="BA89" s="95" t="s">
        <v>468</v>
      </c>
      <c r="BB89" s="95" t="s">
        <v>469</v>
      </c>
      <c r="BC89" s="95" t="s">
        <v>470</v>
      </c>
      <c r="BD89" s="95" t="s">
        <v>469</v>
      </c>
      <c r="BE89" s="95" t="s">
        <v>468</v>
      </c>
      <c r="BF89" s="95" t="s">
        <v>469</v>
      </c>
      <c r="BG89" s="95" t="s">
        <v>469</v>
      </c>
      <c r="BH89" s="95" t="s">
        <v>470</v>
      </c>
      <c r="BI89" s="95" t="s">
        <v>470</v>
      </c>
      <c r="BJ89" s="95" t="s">
        <v>468</v>
      </c>
      <c r="BK89" s="95" t="s">
        <v>470</v>
      </c>
      <c r="BL89" s="95" t="s">
        <v>470</v>
      </c>
      <c r="BM89" s="95" t="s">
        <v>470</v>
      </c>
      <c r="BN89" s="95" t="s">
        <v>470</v>
      </c>
      <c r="BO89" s="95" t="s">
        <v>470</v>
      </c>
      <c r="BP89" s="95" t="s">
        <v>468</v>
      </c>
      <c r="BQ89" s="95" t="s">
        <v>471</v>
      </c>
      <c r="BR89" s="95" t="s">
        <v>468</v>
      </c>
      <c r="BS89" s="95" t="s">
        <v>470</v>
      </c>
      <c r="BT89" s="95" t="s">
        <v>469</v>
      </c>
      <c r="BU89" s="95" t="s">
        <v>468</v>
      </c>
      <c r="BV89" s="95" t="s">
        <v>469</v>
      </c>
      <c r="BW89" s="95" t="s">
        <v>471</v>
      </c>
      <c r="BX89" s="95" t="s">
        <v>468</v>
      </c>
      <c r="BY89" s="95" t="s">
        <v>469</v>
      </c>
      <c r="BZ89" s="95" t="s">
        <v>471</v>
      </c>
      <c r="CA89" s="95" t="s">
        <v>470</v>
      </c>
      <c r="CB89" s="95" t="s">
        <v>470</v>
      </c>
      <c r="CC89" s="95" t="s">
        <v>469</v>
      </c>
      <c r="CD89" s="95" t="s">
        <v>470</v>
      </c>
      <c r="CE89" s="95" t="s">
        <v>470</v>
      </c>
      <c r="CF89" s="95" t="s">
        <v>468</v>
      </c>
      <c r="CG89" s="95" t="s">
        <v>470</v>
      </c>
      <c r="CH89" s="95" t="s">
        <v>469</v>
      </c>
      <c r="CI89" s="95" t="s">
        <v>469</v>
      </c>
      <c r="CJ89" s="95" t="s">
        <v>471</v>
      </c>
      <c r="CK89" s="95" t="s">
        <v>468</v>
      </c>
      <c r="CL89" s="95" t="s">
        <v>469</v>
      </c>
      <c r="CM89" s="95" t="s">
        <v>469</v>
      </c>
      <c r="CN89" s="95" t="s">
        <v>470</v>
      </c>
      <c r="CO89" s="95" t="s">
        <v>468</v>
      </c>
      <c r="CP89" s="95" t="s">
        <v>468</v>
      </c>
      <c r="CQ89" s="95" t="s">
        <v>468</v>
      </c>
      <c r="CR89" s="95" t="s">
        <v>469</v>
      </c>
      <c r="CS89" s="95" t="s">
        <v>470</v>
      </c>
      <c r="CT89" s="95" t="s">
        <v>468</v>
      </c>
      <c r="CU89" s="95" t="s">
        <v>469</v>
      </c>
      <c r="CV89" s="95" t="s">
        <v>468</v>
      </c>
      <c r="CW89" s="95" t="s">
        <v>470</v>
      </c>
      <c r="CX89" s="95" t="s">
        <v>469</v>
      </c>
      <c r="CY89" s="95" t="s">
        <v>470</v>
      </c>
      <c r="CZ89" s="95" t="s">
        <v>470</v>
      </c>
      <c r="DA89" s="95" t="s">
        <v>472</v>
      </c>
      <c r="DB89" s="95" t="s">
        <v>470</v>
      </c>
      <c r="DC89" s="95" t="s">
        <v>470</v>
      </c>
      <c r="DD89" s="95" t="s">
        <v>470</v>
      </c>
      <c r="DE89" s="95" t="s">
        <v>468</v>
      </c>
      <c r="DF89" s="95" t="s">
        <v>470</v>
      </c>
      <c r="DG89" s="95" t="s">
        <v>468</v>
      </c>
      <c r="DH89" s="95" t="s">
        <v>468</v>
      </c>
      <c r="DI89" s="95" t="s">
        <v>470</v>
      </c>
      <c r="DJ89" s="95" t="s">
        <v>470</v>
      </c>
      <c r="DK89" s="95" t="s">
        <v>468</v>
      </c>
      <c r="DL89" s="95" t="s">
        <v>468</v>
      </c>
      <c r="DM89" s="95" t="s">
        <v>468</v>
      </c>
      <c r="DN89" s="95" t="s">
        <v>470</v>
      </c>
      <c r="DO89" s="95" t="s">
        <v>470</v>
      </c>
      <c r="DP89" s="95" t="s">
        <v>470</v>
      </c>
      <c r="DQ89" s="95" t="s">
        <v>470</v>
      </c>
      <c r="DR89" s="95" t="s">
        <v>473</v>
      </c>
      <c r="DS89" s="95" t="s">
        <v>469</v>
      </c>
      <c r="DT89" s="249" t="s">
        <v>475</v>
      </c>
      <c r="DU89" s="95" t="s">
        <v>469</v>
      </c>
      <c r="DV89" s="95" t="s">
        <v>468</v>
      </c>
      <c r="DW89" s="95" t="s">
        <v>469</v>
      </c>
      <c r="DX89" s="95" t="s">
        <v>470</v>
      </c>
      <c r="DY89" s="95" t="s">
        <v>469</v>
      </c>
      <c r="DZ89" s="95" t="s">
        <v>470</v>
      </c>
      <c r="EA89" s="95" t="s">
        <v>470</v>
      </c>
      <c r="EB89" s="139" t="s">
        <v>469</v>
      </c>
      <c r="EC89" s="95" t="s">
        <v>469</v>
      </c>
      <c r="ED89" s="95" t="s">
        <v>470</v>
      </c>
      <c r="EE89" s="95" t="s">
        <v>470</v>
      </c>
      <c r="EF89" s="95" t="s">
        <v>468</v>
      </c>
      <c r="EG89" s="95" t="s">
        <v>470</v>
      </c>
      <c r="EH89" s="95" t="s">
        <v>469</v>
      </c>
      <c r="EI89" s="95" t="s">
        <v>471</v>
      </c>
      <c r="EJ89" s="95" t="s">
        <v>468</v>
      </c>
      <c r="EK89" s="95" t="s">
        <v>468</v>
      </c>
      <c r="EL89" s="95" t="s">
        <v>470</v>
      </c>
      <c r="EM89" s="95" t="s">
        <v>468</v>
      </c>
      <c r="EN89" s="95" t="s">
        <v>470</v>
      </c>
      <c r="EO89" s="95" t="s">
        <v>469</v>
      </c>
      <c r="EP89" s="95" t="s">
        <v>468</v>
      </c>
      <c r="EQ89" s="95" t="s">
        <v>470</v>
      </c>
      <c r="ER89" s="95" t="s">
        <v>475</v>
      </c>
      <c r="ES89" s="95" t="s">
        <v>468</v>
      </c>
      <c r="ET89" s="95" t="s">
        <v>468</v>
      </c>
      <c r="EU89" s="95" t="s">
        <v>472</v>
      </c>
      <c r="EV89" s="248" t="s">
        <v>469</v>
      </c>
      <c r="EW89" s="95" t="s">
        <v>468</v>
      </c>
      <c r="EX89" s="95" t="s">
        <v>468</v>
      </c>
      <c r="EY89" s="95" t="s">
        <v>472</v>
      </c>
      <c r="EZ89" s="95" t="s">
        <v>469</v>
      </c>
      <c r="FA89" s="95" t="s">
        <v>470</v>
      </c>
      <c r="FB89" s="95" t="s">
        <v>469</v>
      </c>
      <c r="FC89" s="95" t="s">
        <v>476</v>
      </c>
      <c r="FD89" s="95" t="s">
        <v>468</v>
      </c>
      <c r="FE89" s="95" t="s">
        <v>470</v>
      </c>
      <c r="FF89" s="95" t="s">
        <v>470</v>
      </c>
      <c r="FG89" s="95" t="s">
        <v>468</v>
      </c>
      <c r="FH89" s="95" t="s">
        <v>473</v>
      </c>
      <c r="FI89" s="95" t="s">
        <v>470</v>
      </c>
      <c r="FJ89" s="95" t="s">
        <v>470</v>
      </c>
      <c r="FK89" s="95" t="s">
        <v>470</v>
      </c>
      <c r="FL89" s="95" t="s">
        <v>470</v>
      </c>
      <c r="FM89" s="95" t="s">
        <v>468</v>
      </c>
      <c r="FN89" s="95" t="s">
        <v>469</v>
      </c>
      <c r="FO89" s="95" t="s">
        <v>476</v>
      </c>
      <c r="FP89" s="95" t="s">
        <v>468</v>
      </c>
      <c r="FQ89" s="95" t="s">
        <v>469</v>
      </c>
      <c r="FR89" s="95" t="s">
        <v>469</v>
      </c>
      <c r="FS89" s="95" t="s">
        <v>470</v>
      </c>
      <c r="FT89" s="95" t="s">
        <v>470</v>
      </c>
      <c r="FU89" s="95" t="s">
        <v>468</v>
      </c>
      <c r="FV89" s="95" t="s">
        <v>469</v>
      </c>
      <c r="FW89" s="95" t="s">
        <v>471</v>
      </c>
      <c r="FX89" s="95" t="s">
        <v>470</v>
      </c>
      <c r="FY89" s="95" t="s">
        <v>470</v>
      </c>
      <c r="FZ89" s="95" t="s">
        <v>470</v>
      </c>
      <c r="GA89" s="95" t="s">
        <v>470</v>
      </c>
      <c r="GB89" s="244" t="s">
        <v>470</v>
      </c>
      <c r="GC89" s="95" t="s">
        <v>470</v>
      </c>
      <c r="GD89" s="95" t="s">
        <v>470</v>
      </c>
      <c r="GE89" s="95" t="s">
        <v>468</v>
      </c>
      <c r="GF89" s="95" t="s">
        <v>468</v>
      </c>
      <c r="GG89" s="95" t="s">
        <v>469</v>
      </c>
      <c r="GH89" s="95" t="s">
        <v>470</v>
      </c>
      <c r="GI89" s="95" t="s">
        <v>470</v>
      </c>
      <c r="GJ89" s="95" t="s">
        <v>473</v>
      </c>
      <c r="GK89" s="95" t="s">
        <v>469</v>
      </c>
      <c r="GL89" s="95" t="s">
        <v>470</v>
      </c>
      <c r="GM89" s="95" t="s">
        <v>470</v>
      </c>
      <c r="GN89" s="95" t="s">
        <v>468</v>
      </c>
      <c r="GO89" s="95" t="s">
        <v>470</v>
      </c>
      <c r="GP89" s="95" t="s">
        <v>470</v>
      </c>
      <c r="GQ89" s="95" t="s">
        <v>470</v>
      </c>
      <c r="GR89" s="95" t="s">
        <v>470</v>
      </c>
      <c r="GS89" s="244" t="s">
        <v>470</v>
      </c>
      <c r="GT89" s="248" t="s">
        <v>468</v>
      </c>
      <c r="GU89" s="95" t="s">
        <v>470</v>
      </c>
      <c r="GV89" s="95" t="s">
        <v>469</v>
      </c>
      <c r="GW89" s="95" t="s">
        <v>470</v>
      </c>
      <c r="GX89" s="95" t="s">
        <v>470</v>
      </c>
      <c r="GY89" s="95" t="s">
        <v>468</v>
      </c>
      <c r="GZ89" s="95" t="s">
        <v>471</v>
      </c>
      <c r="HA89" s="95" t="s">
        <v>468</v>
      </c>
      <c r="HB89" s="95" t="s">
        <v>470</v>
      </c>
      <c r="HC89" s="95" t="s">
        <v>468</v>
      </c>
      <c r="HD89" s="95" t="s">
        <v>468</v>
      </c>
      <c r="HE89" s="95" t="s">
        <v>469</v>
      </c>
      <c r="HF89" s="95" t="s">
        <v>470</v>
      </c>
      <c r="HG89" s="95" t="s">
        <v>468</v>
      </c>
      <c r="HH89" s="95" t="s">
        <v>469</v>
      </c>
      <c r="HI89" s="95" t="s">
        <v>470</v>
      </c>
      <c r="HJ89" s="95" t="s">
        <v>470</v>
      </c>
      <c r="HK89" s="95" t="s">
        <v>468</v>
      </c>
      <c r="HL89" s="95" t="s">
        <v>472</v>
      </c>
      <c r="HM89" s="95" t="s">
        <v>469</v>
      </c>
      <c r="HN89" s="95" t="s">
        <v>468</v>
      </c>
      <c r="HO89" s="95" t="s">
        <v>470</v>
      </c>
      <c r="HP89" s="95" t="s">
        <v>468</v>
      </c>
      <c r="HQ89" s="32"/>
      <c r="HR89" s="170"/>
      <c r="HS89" s="37"/>
      <c r="HT89" s="56"/>
      <c r="HU89" s="28"/>
      <c r="HV89" s="28"/>
      <c r="HW89" s="30"/>
    </row>
    <row r="90" spans="1:231" ht="15" customHeight="1">
      <c r="A90" s="93" t="s">
        <v>477</v>
      </c>
      <c r="B90" s="30">
        <v>22004075</v>
      </c>
      <c r="C90" s="54"/>
      <c r="D90" s="28"/>
      <c r="E90" s="30"/>
      <c r="F90" s="29"/>
      <c r="G90" s="30"/>
      <c r="H90" s="28"/>
      <c r="I90" s="31"/>
      <c r="J90" s="34"/>
      <c r="K90" s="37"/>
      <c r="L90" s="29"/>
      <c r="M90" s="29"/>
      <c r="N90" s="29"/>
      <c r="O90" s="29"/>
      <c r="P90" s="29"/>
      <c r="Q90" s="29"/>
      <c r="R90" s="36"/>
      <c r="S90" s="95"/>
      <c r="T90" s="95"/>
      <c r="U90" s="95"/>
      <c r="V90" s="95"/>
      <c r="W90" s="95"/>
      <c r="X90" s="95"/>
      <c r="Y90" s="138"/>
      <c r="Z90" s="95"/>
      <c r="AA90" s="252"/>
      <c r="AB90" s="95"/>
      <c r="AC90" s="130"/>
      <c r="AD90" s="130"/>
      <c r="AE90" s="130"/>
      <c r="AF90" s="95"/>
      <c r="AG90" s="131"/>
      <c r="AH90" s="96"/>
      <c r="AI90" s="130"/>
      <c r="AJ90" s="95"/>
      <c r="AK90" s="94"/>
      <c r="AL90" s="94"/>
      <c r="AM90" s="94"/>
      <c r="AN90" s="94"/>
      <c r="AO90" s="94"/>
      <c r="AP90" s="250"/>
      <c r="AQ90" s="130"/>
      <c r="AR90" s="250"/>
      <c r="AS90" s="94"/>
      <c r="AT90" s="94"/>
      <c r="AU90" s="94"/>
      <c r="AV90" s="94"/>
      <c r="AW90" s="94"/>
      <c r="AX90" s="94"/>
      <c r="AY90" s="94"/>
      <c r="AZ90" s="95" t="s">
        <v>468</v>
      </c>
      <c r="BA90" s="95" t="s">
        <v>468</v>
      </c>
      <c r="BB90" s="95" t="s">
        <v>469</v>
      </c>
      <c r="BC90" s="95" t="s">
        <v>470</v>
      </c>
      <c r="BD90" s="95" t="s">
        <v>469</v>
      </c>
      <c r="BE90" s="95" t="s">
        <v>468</v>
      </c>
      <c r="BF90" s="95" t="s">
        <v>469</v>
      </c>
      <c r="BG90" s="95" t="s">
        <v>469</v>
      </c>
      <c r="BH90" s="95" t="s">
        <v>470</v>
      </c>
      <c r="BI90" s="95" t="s">
        <v>470</v>
      </c>
      <c r="BJ90" s="95" t="s">
        <v>468</v>
      </c>
      <c r="BK90" s="95" t="s">
        <v>470</v>
      </c>
      <c r="BL90" s="95" t="s">
        <v>470</v>
      </c>
      <c r="BM90" s="95" t="s">
        <v>470</v>
      </c>
      <c r="BN90" s="95" t="s">
        <v>470</v>
      </c>
      <c r="BO90" s="95" t="s">
        <v>470</v>
      </c>
      <c r="BP90" s="95" t="s">
        <v>468</v>
      </c>
      <c r="BQ90" s="95" t="s">
        <v>471</v>
      </c>
      <c r="BR90" s="95" t="s">
        <v>468</v>
      </c>
      <c r="BS90" s="95" t="s">
        <v>470</v>
      </c>
      <c r="BT90" s="95" t="s">
        <v>469</v>
      </c>
      <c r="BU90" s="95" t="s">
        <v>468</v>
      </c>
      <c r="BV90" s="95" t="s">
        <v>469</v>
      </c>
      <c r="BW90" s="95" t="s">
        <v>471</v>
      </c>
      <c r="BX90" s="95" t="s">
        <v>468</v>
      </c>
      <c r="BY90" s="95" t="s">
        <v>469</v>
      </c>
      <c r="BZ90" s="95" t="s">
        <v>471</v>
      </c>
      <c r="CA90" s="95" t="s">
        <v>470</v>
      </c>
      <c r="CB90" s="95" t="s">
        <v>470</v>
      </c>
      <c r="CC90" s="95" t="s">
        <v>469</v>
      </c>
      <c r="CD90" s="95" t="s">
        <v>470</v>
      </c>
      <c r="CE90" s="95" t="s">
        <v>470</v>
      </c>
      <c r="CF90" s="95" t="s">
        <v>468</v>
      </c>
      <c r="CG90" s="95" t="s">
        <v>470</v>
      </c>
      <c r="CH90" s="95" t="s">
        <v>469</v>
      </c>
      <c r="CI90" s="95" t="s">
        <v>469</v>
      </c>
      <c r="CJ90" s="95" t="s">
        <v>471</v>
      </c>
      <c r="CK90" s="95" t="s">
        <v>468</v>
      </c>
      <c r="CL90" s="95" t="s">
        <v>469</v>
      </c>
      <c r="CM90" s="95" t="s">
        <v>469</v>
      </c>
      <c r="CN90" s="95" t="s">
        <v>470</v>
      </c>
      <c r="CO90" s="95" t="s">
        <v>468</v>
      </c>
      <c r="CP90" s="95" t="s">
        <v>468</v>
      </c>
      <c r="CQ90" s="95" t="s">
        <v>468</v>
      </c>
      <c r="CR90" s="95" t="s">
        <v>469</v>
      </c>
      <c r="CS90" s="95" t="s">
        <v>470</v>
      </c>
      <c r="CT90" s="95" t="s">
        <v>468</v>
      </c>
      <c r="CU90" s="95" t="s">
        <v>469</v>
      </c>
      <c r="CV90" s="95" t="s">
        <v>468</v>
      </c>
      <c r="CW90" s="95" t="s">
        <v>470</v>
      </c>
      <c r="CX90" s="95" t="s">
        <v>469</v>
      </c>
      <c r="CY90" s="95" t="s">
        <v>470</v>
      </c>
      <c r="CZ90" s="95" t="s">
        <v>470</v>
      </c>
      <c r="DA90" s="95" t="s">
        <v>472</v>
      </c>
      <c r="DB90" s="95" t="s">
        <v>470</v>
      </c>
      <c r="DC90" s="95" t="s">
        <v>470</v>
      </c>
      <c r="DD90" s="95" t="s">
        <v>470</v>
      </c>
      <c r="DE90" s="95" t="s">
        <v>468</v>
      </c>
      <c r="DF90" s="95" t="s">
        <v>470</v>
      </c>
      <c r="DG90" s="95" t="s">
        <v>468</v>
      </c>
      <c r="DH90" s="95" t="s">
        <v>468</v>
      </c>
      <c r="DI90" s="95" t="s">
        <v>470</v>
      </c>
      <c r="DJ90" s="95" t="s">
        <v>470</v>
      </c>
      <c r="DK90" s="95" t="s">
        <v>468</v>
      </c>
      <c r="DL90" s="95" t="s">
        <v>468</v>
      </c>
      <c r="DM90" s="95" t="s">
        <v>468</v>
      </c>
      <c r="DN90" s="95" t="s">
        <v>470</v>
      </c>
      <c r="DO90" s="95" t="s">
        <v>470</v>
      </c>
      <c r="DP90" s="95" t="s">
        <v>470</v>
      </c>
      <c r="DQ90" s="95" t="s">
        <v>470</v>
      </c>
      <c r="DR90" s="95" t="s">
        <v>473</v>
      </c>
      <c r="DS90" s="248">
        <v>2.154E-2</v>
      </c>
      <c r="DT90" s="249" t="s">
        <v>474</v>
      </c>
      <c r="DU90" s="95" t="s">
        <v>469</v>
      </c>
      <c r="DV90" s="95" t="s">
        <v>468</v>
      </c>
      <c r="DW90" s="95" t="s">
        <v>469</v>
      </c>
      <c r="DX90" s="95" t="s">
        <v>470</v>
      </c>
      <c r="DY90" s="95" t="s">
        <v>469</v>
      </c>
      <c r="DZ90" s="95" t="s">
        <v>470</v>
      </c>
      <c r="EA90" s="95" t="s">
        <v>470</v>
      </c>
      <c r="EB90" s="139" t="s">
        <v>469</v>
      </c>
      <c r="EC90" s="95" t="s">
        <v>469</v>
      </c>
      <c r="ED90" s="95" t="s">
        <v>470</v>
      </c>
      <c r="EE90" s="95" t="s">
        <v>470</v>
      </c>
      <c r="EF90" s="95" t="s">
        <v>468</v>
      </c>
      <c r="EG90" s="95" t="s">
        <v>470</v>
      </c>
      <c r="EH90" s="95" t="s">
        <v>469</v>
      </c>
      <c r="EI90" s="95" t="s">
        <v>471</v>
      </c>
      <c r="EJ90" s="95" t="s">
        <v>468</v>
      </c>
      <c r="EK90" s="95" t="s">
        <v>468</v>
      </c>
      <c r="EL90" s="95" t="s">
        <v>470</v>
      </c>
      <c r="EM90" s="95" t="s">
        <v>468</v>
      </c>
      <c r="EN90" s="95" t="s">
        <v>470</v>
      </c>
      <c r="EO90" s="95" t="s">
        <v>469</v>
      </c>
      <c r="EP90" s="95" t="s">
        <v>468</v>
      </c>
      <c r="EQ90" s="95" t="s">
        <v>470</v>
      </c>
      <c r="ER90" s="95" t="s">
        <v>475</v>
      </c>
      <c r="ES90" s="95" t="s">
        <v>468</v>
      </c>
      <c r="ET90" s="95" t="s">
        <v>468</v>
      </c>
      <c r="EU90" s="95" t="s">
        <v>472</v>
      </c>
      <c r="EV90" s="248" t="s">
        <v>469</v>
      </c>
      <c r="EW90" s="95" t="s">
        <v>468</v>
      </c>
      <c r="EX90" s="95" t="s">
        <v>468</v>
      </c>
      <c r="EY90" s="95" t="s">
        <v>472</v>
      </c>
      <c r="EZ90" s="95" t="s">
        <v>469</v>
      </c>
      <c r="FA90" s="95" t="s">
        <v>470</v>
      </c>
      <c r="FB90" s="95" t="s">
        <v>469</v>
      </c>
      <c r="FC90" s="95" t="s">
        <v>476</v>
      </c>
      <c r="FD90" s="95" t="s">
        <v>468</v>
      </c>
      <c r="FE90" s="95" t="s">
        <v>470</v>
      </c>
      <c r="FF90" s="95" t="s">
        <v>470</v>
      </c>
      <c r="FG90" s="95" t="s">
        <v>468</v>
      </c>
      <c r="FH90" s="95" t="s">
        <v>473</v>
      </c>
      <c r="FI90" s="95" t="s">
        <v>470</v>
      </c>
      <c r="FJ90" s="95" t="s">
        <v>470</v>
      </c>
      <c r="FK90" s="95" t="s">
        <v>470</v>
      </c>
      <c r="FL90" s="95" t="s">
        <v>470</v>
      </c>
      <c r="FM90" s="95" t="s">
        <v>468</v>
      </c>
      <c r="FN90" s="95" t="s">
        <v>469</v>
      </c>
      <c r="FO90" s="95" t="s">
        <v>476</v>
      </c>
      <c r="FP90" s="95" t="s">
        <v>468</v>
      </c>
      <c r="FQ90" s="95" t="s">
        <v>469</v>
      </c>
      <c r="FR90" s="95" t="s">
        <v>469</v>
      </c>
      <c r="FS90" s="95" t="s">
        <v>470</v>
      </c>
      <c r="FT90" s="95" t="s">
        <v>470</v>
      </c>
      <c r="FU90" s="95" t="s">
        <v>468</v>
      </c>
      <c r="FV90" s="95" t="s">
        <v>469</v>
      </c>
      <c r="FW90" s="95" t="s">
        <v>471</v>
      </c>
      <c r="FX90" s="95" t="s">
        <v>470</v>
      </c>
      <c r="FY90" s="95" t="s">
        <v>470</v>
      </c>
      <c r="FZ90" s="95" t="s">
        <v>470</v>
      </c>
      <c r="GA90" s="95" t="s">
        <v>470</v>
      </c>
      <c r="GB90" s="244" t="s">
        <v>470</v>
      </c>
      <c r="GC90" s="95" t="s">
        <v>470</v>
      </c>
      <c r="GD90" s="95" t="s">
        <v>470</v>
      </c>
      <c r="GE90" s="95" t="s">
        <v>468</v>
      </c>
      <c r="GF90" s="95" t="s">
        <v>468</v>
      </c>
      <c r="GG90" s="95" t="s">
        <v>469</v>
      </c>
      <c r="GH90" s="95" t="s">
        <v>470</v>
      </c>
      <c r="GI90" s="95" t="s">
        <v>470</v>
      </c>
      <c r="GJ90" s="95" t="s">
        <v>473</v>
      </c>
      <c r="GK90" s="95" t="s">
        <v>469</v>
      </c>
      <c r="GL90" s="95" t="s">
        <v>470</v>
      </c>
      <c r="GM90" s="139">
        <v>1.34E-2</v>
      </c>
      <c r="GN90" s="95" t="s">
        <v>468</v>
      </c>
      <c r="GO90" s="95" t="s">
        <v>470</v>
      </c>
      <c r="GP90" s="95" t="s">
        <v>470</v>
      </c>
      <c r="GQ90" s="95" t="s">
        <v>470</v>
      </c>
      <c r="GR90" s="95" t="s">
        <v>470</v>
      </c>
      <c r="GS90" s="244" t="s">
        <v>470</v>
      </c>
      <c r="GT90" s="248" t="s">
        <v>468</v>
      </c>
      <c r="GU90" s="95" t="s">
        <v>470</v>
      </c>
      <c r="GV90" s="95" t="s">
        <v>469</v>
      </c>
      <c r="GW90" s="95" t="s">
        <v>470</v>
      </c>
      <c r="GX90" s="95" t="s">
        <v>470</v>
      </c>
      <c r="GY90" s="95" t="s">
        <v>468</v>
      </c>
      <c r="GZ90" s="95" t="s">
        <v>471</v>
      </c>
      <c r="HA90" s="95" t="s">
        <v>468</v>
      </c>
      <c r="HB90" s="95" t="s">
        <v>470</v>
      </c>
      <c r="HC90" s="95" t="s">
        <v>468</v>
      </c>
      <c r="HD90" s="95" t="s">
        <v>468</v>
      </c>
      <c r="HE90" s="95" t="s">
        <v>469</v>
      </c>
      <c r="HF90" s="95" t="s">
        <v>470</v>
      </c>
      <c r="HG90" s="95" t="s">
        <v>468</v>
      </c>
      <c r="HH90" s="95" t="s">
        <v>469</v>
      </c>
      <c r="HI90" s="95" t="s">
        <v>470</v>
      </c>
      <c r="HJ90" s="95" t="s">
        <v>470</v>
      </c>
      <c r="HK90" s="95" t="s">
        <v>468</v>
      </c>
      <c r="HL90" s="95" t="s">
        <v>472</v>
      </c>
      <c r="HM90" s="95" t="s">
        <v>469</v>
      </c>
      <c r="HN90" s="95" t="s">
        <v>468</v>
      </c>
      <c r="HO90" s="95" t="s">
        <v>470</v>
      </c>
      <c r="HP90" s="95" t="s">
        <v>468</v>
      </c>
      <c r="HQ90" s="32"/>
      <c r="HR90" s="170"/>
      <c r="HS90" s="37"/>
      <c r="HT90" s="56"/>
      <c r="HU90" s="28"/>
      <c r="HV90" s="28"/>
      <c r="HW90" s="30"/>
    </row>
    <row r="91" spans="1:231" ht="15" customHeight="1">
      <c r="A91" s="93" t="s">
        <v>477</v>
      </c>
      <c r="B91" s="30">
        <v>22004075</v>
      </c>
      <c r="C91" s="54">
        <v>87.54</v>
      </c>
      <c r="D91" s="28"/>
      <c r="E91" s="30"/>
      <c r="F91" s="29"/>
      <c r="G91" s="30"/>
      <c r="H91" s="28"/>
      <c r="I91" s="31"/>
      <c r="J91" s="34"/>
      <c r="K91" s="37"/>
      <c r="L91" s="29"/>
      <c r="M91" s="29"/>
      <c r="N91" s="29"/>
      <c r="O91" s="29" t="s">
        <v>433</v>
      </c>
      <c r="P91" s="29" t="s">
        <v>433</v>
      </c>
      <c r="Q91" s="29" t="s">
        <v>434</v>
      </c>
      <c r="R91" s="29" t="s">
        <v>434</v>
      </c>
      <c r="S91" s="95" t="s">
        <v>435</v>
      </c>
      <c r="T91" s="95" t="s">
        <v>478</v>
      </c>
      <c r="U91" s="95" t="s">
        <v>435</v>
      </c>
      <c r="V91" s="138">
        <v>0</v>
      </c>
      <c r="W91" s="95" t="s">
        <v>436</v>
      </c>
      <c r="X91" s="95" t="s">
        <v>451</v>
      </c>
      <c r="Y91" s="96">
        <v>16.7</v>
      </c>
      <c r="Z91" s="130">
        <v>23.29</v>
      </c>
      <c r="AA91" s="251">
        <v>40</v>
      </c>
      <c r="AB91" s="95" t="s">
        <v>436</v>
      </c>
      <c r="AC91" s="95" t="s">
        <v>436</v>
      </c>
      <c r="AD91" s="130">
        <v>7.05</v>
      </c>
      <c r="AE91" s="130">
        <v>98.59</v>
      </c>
      <c r="AF91" s="130">
        <v>40.83</v>
      </c>
      <c r="AG91" s="95" t="s">
        <v>438</v>
      </c>
      <c r="AH91" s="96">
        <v>16.2</v>
      </c>
      <c r="AI91" s="95" t="s">
        <v>436</v>
      </c>
      <c r="AJ91" s="95" t="s">
        <v>436</v>
      </c>
      <c r="AK91" s="95" t="s">
        <v>436</v>
      </c>
      <c r="AL91" s="95" t="s">
        <v>436</v>
      </c>
      <c r="AM91" s="95" t="s">
        <v>436</v>
      </c>
      <c r="AN91" s="130">
        <v>6.46</v>
      </c>
      <c r="AO91" s="95" t="s">
        <v>436</v>
      </c>
      <c r="AP91" s="250">
        <v>33.549999999999997</v>
      </c>
      <c r="AQ91" s="130">
        <v>10.11</v>
      </c>
      <c r="AR91" s="250" t="s">
        <v>436</v>
      </c>
      <c r="AS91" s="95" t="s">
        <v>436</v>
      </c>
      <c r="AT91" s="95" t="s">
        <v>436</v>
      </c>
      <c r="AU91" s="95" t="s">
        <v>436</v>
      </c>
      <c r="AV91" s="95" t="s">
        <v>436</v>
      </c>
      <c r="AW91" s="95" t="s">
        <v>436</v>
      </c>
      <c r="AX91" s="95" t="s">
        <v>436</v>
      </c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248"/>
      <c r="DT91" s="249"/>
      <c r="DU91" s="94"/>
      <c r="DV91" s="94"/>
      <c r="DW91" s="94"/>
      <c r="DX91" s="94"/>
      <c r="DY91" s="94"/>
      <c r="DZ91" s="94"/>
      <c r="EA91" s="94"/>
      <c r="EB91" s="139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248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244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244"/>
      <c r="GT91" s="248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94"/>
      <c r="HQ91" s="28" t="s">
        <v>460</v>
      </c>
      <c r="HR91" s="170"/>
      <c r="HS91" s="37"/>
      <c r="HT91" s="56"/>
      <c r="HU91" s="28"/>
      <c r="HV91" s="30">
        <v>0</v>
      </c>
      <c r="HW91" s="30"/>
    </row>
    <row r="92" spans="1:231" ht="15" customHeight="1">
      <c r="A92" s="93" t="s">
        <v>477</v>
      </c>
      <c r="B92" s="30">
        <v>22003959</v>
      </c>
      <c r="C92" s="54"/>
      <c r="D92" s="28"/>
      <c r="E92" s="30"/>
      <c r="F92" s="29"/>
      <c r="G92" s="30"/>
      <c r="H92" s="28"/>
      <c r="I92" s="31"/>
      <c r="J92" s="34"/>
      <c r="K92" s="37"/>
      <c r="L92" s="29"/>
      <c r="M92" s="29"/>
      <c r="N92" s="29"/>
      <c r="O92" s="29"/>
      <c r="P92" s="29"/>
      <c r="Q92" s="29"/>
      <c r="R92" s="36"/>
      <c r="S92" s="95"/>
      <c r="T92" s="95"/>
      <c r="U92" s="95"/>
      <c r="V92" s="95"/>
      <c r="W92" s="95"/>
      <c r="X92" s="95"/>
      <c r="Y92" s="138"/>
      <c r="Z92" s="95"/>
      <c r="AA92" s="252"/>
      <c r="AB92" s="95"/>
      <c r="AC92" s="130"/>
      <c r="AD92" s="130"/>
      <c r="AE92" s="130"/>
      <c r="AF92" s="95"/>
      <c r="AG92" s="131"/>
      <c r="AH92" s="96"/>
      <c r="AI92" s="130"/>
      <c r="AJ92" s="95"/>
      <c r="AK92" s="94"/>
      <c r="AL92" s="94"/>
      <c r="AM92" s="94"/>
      <c r="AN92" s="94"/>
      <c r="AO92" s="94"/>
      <c r="AP92" s="250"/>
      <c r="AQ92" s="130"/>
      <c r="AR92" s="250"/>
      <c r="AS92" s="94"/>
      <c r="AT92" s="94"/>
      <c r="AU92" s="94"/>
      <c r="AV92" s="94"/>
      <c r="AW92" s="94"/>
      <c r="AX92" s="94"/>
      <c r="AY92" s="137"/>
      <c r="AZ92" s="95" t="s">
        <v>468</v>
      </c>
      <c r="BA92" s="95" t="s">
        <v>468</v>
      </c>
      <c r="BB92" s="95" t="s">
        <v>469</v>
      </c>
      <c r="BC92" s="95" t="s">
        <v>470</v>
      </c>
      <c r="BD92" s="95" t="s">
        <v>469</v>
      </c>
      <c r="BE92" s="95" t="s">
        <v>468</v>
      </c>
      <c r="BF92" s="95" t="s">
        <v>469</v>
      </c>
      <c r="BG92" s="95" t="s">
        <v>469</v>
      </c>
      <c r="BH92" s="95" t="s">
        <v>470</v>
      </c>
      <c r="BI92" s="95" t="s">
        <v>470</v>
      </c>
      <c r="BJ92" s="95" t="s">
        <v>468</v>
      </c>
      <c r="BK92" s="95" t="s">
        <v>470</v>
      </c>
      <c r="BL92" s="95" t="s">
        <v>470</v>
      </c>
      <c r="BM92" s="95" t="s">
        <v>470</v>
      </c>
      <c r="BN92" s="95" t="s">
        <v>470</v>
      </c>
      <c r="BO92" s="95" t="s">
        <v>470</v>
      </c>
      <c r="BP92" s="95" t="s">
        <v>468</v>
      </c>
      <c r="BQ92" s="95" t="s">
        <v>471</v>
      </c>
      <c r="BR92" s="95" t="s">
        <v>468</v>
      </c>
      <c r="BS92" s="95" t="s">
        <v>470</v>
      </c>
      <c r="BT92" s="95" t="s">
        <v>469</v>
      </c>
      <c r="BU92" s="95" t="s">
        <v>468</v>
      </c>
      <c r="BV92" s="95" t="s">
        <v>469</v>
      </c>
      <c r="BW92" s="95" t="s">
        <v>471</v>
      </c>
      <c r="BX92" s="95" t="s">
        <v>468</v>
      </c>
      <c r="BY92" s="95" t="s">
        <v>469</v>
      </c>
      <c r="BZ92" s="95" t="s">
        <v>471</v>
      </c>
      <c r="CA92" s="95" t="s">
        <v>470</v>
      </c>
      <c r="CB92" s="95" t="s">
        <v>470</v>
      </c>
      <c r="CC92" s="95" t="s">
        <v>469</v>
      </c>
      <c r="CD92" s="95" t="s">
        <v>470</v>
      </c>
      <c r="CE92" s="95" t="s">
        <v>470</v>
      </c>
      <c r="CF92" s="95" t="s">
        <v>468</v>
      </c>
      <c r="CG92" s="95" t="s">
        <v>470</v>
      </c>
      <c r="CH92" s="95" t="s">
        <v>469</v>
      </c>
      <c r="CI92" s="95" t="s">
        <v>469</v>
      </c>
      <c r="CJ92" s="95" t="s">
        <v>471</v>
      </c>
      <c r="CK92" s="95" t="s">
        <v>468</v>
      </c>
      <c r="CL92" s="95" t="s">
        <v>469</v>
      </c>
      <c r="CM92" s="95" t="s">
        <v>469</v>
      </c>
      <c r="CN92" s="95" t="s">
        <v>470</v>
      </c>
      <c r="CO92" s="95" t="s">
        <v>468</v>
      </c>
      <c r="CP92" s="95" t="s">
        <v>468</v>
      </c>
      <c r="CQ92" s="95" t="s">
        <v>468</v>
      </c>
      <c r="CR92" s="95" t="s">
        <v>469</v>
      </c>
      <c r="CS92" s="95" t="s">
        <v>470</v>
      </c>
      <c r="CT92" s="95" t="s">
        <v>468</v>
      </c>
      <c r="CU92" s="95" t="s">
        <v>469</v>
      </c>
      <c r="CV92" s="95" t="s">
        <v>468</v>
      </c>
      <c r="CW92" s="95" t="s">
        <v>470</v>
      </c>
      <c r="CX92" s="95" t="s">
        <v>469</v>
      </c>
      <c r="CY92" s="95" t="s">
        <v>470</v>
      </c>
      <c r="CZ92" s="95" t="s">
        <v>470</v>
      </c>
      <c r="DA92" s="95" t="s">
        <v>472</v>
      </c>
      <c r="DB92" s="95" t="s">
        <v>470</v>
      </c>
      <c r="DC92" s="95" t="s">
        <v>470</v>
      </c>
      <c r="DD92" s="95" t="s">
        <v>470</v>
      </c>
      <c r="DE92" s="95" t="s">
        <v>468</v>
      </c>
      <c r="DF92" s="95" t="s">
        <v>470</v>
      </c>
      <c r="DG92" s="95" t="s">
        <v>468</v>
      </c>
      <c r="DH92" s="95" t="s">
        <v>468</v>
      </c>
      <c r="DI92" s="95" t="s">
        <v>470</v>
      </c>
      <c r="DJ92" s="95" t="s">
        <v>470</v>
      </c>
      <c r="DK92" s="95" t="s">
        <v>468</v>
      </c>
      <c r="DL92" s="95" t="s">
        <v>468</v>
      </c>
      <c r="DM92" s="95">
        <v>6.1390000000000004E-3</v>
      </c>
      <c r="DN92" s="95" t="s">
        <v>470</v>
      </c>
      <c r="DO92" s="95" t="s">
        <v>470</v>
      </c>
      <c r="DP92" s="95" t="s">
        <v>470</v>
      </c>
      <c r="DQ92" s="95" t="s">
        <v>470</v>
      </c>
      <c r="DR92" s="95" t="s">
        <v>473</v>
      </c>
      <c r="DS92" s="248" t="s">
        <v>469</v>
      </c>
      <c r="DT92" s="249" t="s">
        <v>474</v>
      </c>
      <c r="DU92" s="95" t="s">
        <v>469</v>
      </c>
      <c r="DV92" s="95" t="s">
        <v>468</v>
      </c>
      <c r="DW92" s="95" t="s">
        <v>469</v>
      </c>
      <c r="DX92" s="95" t="s">
        <v>470</v>
      </c>
      <c r="DY92" s="95" t="s">
        <v>469</v>
      </c>
      <c r="DZ92" s="95" t="s">
        <v>470</v>
      </c>
      <c r="EA92" s="95" t="s">
        <v>470</v>
      </c>
      <c r="EB92" s="139">
        <v>2.2849999999999999E-2</v>
      </c>
      <c r="EC92" s="95" t="s">
        <v>469</v>
      </c>
      <c r="ED92" s="95" t="s">
        <v>470</v>
      </c>
      <c r="EE92" s="95" t="s">
        <v>470</v>
      </c>
      <c r="EF92" s="95" t="s">
        <v>468</v>
      </c>
      <c r="EG92" s="95" t="s">
        <v>470</v>
      </c>
      <c r="EH92" s="95" t="s">
        <v>469</v>
      </c>
      <c r="EI92" s="95" t="s">
        <v>471</v>
      </c>
      <c r="EJ92" s="95" t="s">
        <v>468</v>
      </c>
      <c r="EK92" s="95" t="s">
        <v>468</v>
      </c>
      <c r="EL92" s="95" t="s">
        <v>470</v>
      </c>
      <c r="EM92" s="95" t="s">
        <v>468</v>
      </c>
      <c r="EN92" s="95" t="s">
        <v>470</v>
      </c>
      <c r="EO92" s="95" t="s">
        <v>469</v>
      </c>
      <c r="EP92" s="95" t="s">
        <v>468</v>
      </c>
      <c r="EQ92" s="95" t="s">
        <v>470</v>
      </c>
      <c r="ER92" s="95" t="s">
        <v>475</v>
      </c>
      <c r="ES92" s="95" t="s">
        <v>468</v>
      </c>
      <c r="ET92" s="95" t="s">
        <v>468</v>
      </c>
      <c r="EU92" s="95" t="s">
        <v>472</v>
      </c>
      <c r="EV92" s="248" t="s">
        <v>469</v>
      </c>
      <c r="EW92" s="95" t="s">
        <v>468</v>
      </c>
      <c r="EX92" s="95" t="s">
        <v>468</v>
      </c>
      <c r="EY92" s="95" t="s">
        <v>472</v>
      </c>
      <c r="EZ92" s="95" t="s">
        <v>469</v>
      </c>
      <c r="FA92" s="95" t="s">
        <v>470</v>
      </c>
      <c r="FB92" s="95" t="s">
        <v>469</v>
      </c>
      <c r="FC92" s="95" t="s">
        <v>476</v>
      </c>
      <c r="FD92" s="95" t="s">
        <v>468</v>
      </c>
      <c r="FE92" s="95" t="s">
        <v>470</v>
      </c>
      <c r="FF92" s="95" t="s">
        <v>470</v>
      </c>
      <c r="FG92" s="95" t="s">
        <v>468</v>
      </c>
      <c r="FH92" s="95" t="s">
        <v>473</v>
      </c>
      <c r="FI92" s="95" t="s">
        <v>470</v>
      </c>
      <c r="FJ92" s="95" t="s">
        <v>470</v>
      </c>
      <c r="FK92" s="95" t="s">
        <v>470</v>
      </c>
      <c r="FL92" s="95" t="s">
        <v>470</v>
      </c>
      <c r="FM92" s="95" t="s">
        <v>468</v>
      </c>
      <c r="FN92" s="95" t="s">
        <v>469</v>
      </c>
      <c r="FO92" s="95" t="s">
        <v>476</v>
      </c>
      <c r="FP92" s="95" t="s">
        <v>468</v>
      </c>
      <c r="FQ92" s="95" t="s">
        <v>469</v>
      </c>
      <c r="FR92" s="95" t="s">
        <v>469</v>
      </c>
      <c r="FS92" s="95" t="s">
        <v>470</v>
      </c>
      <c r="FT92" s="95" t="s">
        <v>470</v>
      </c>
      <c r="FU92" s="95" t="s">
        <v>468</v>
      </c>
      <c r="FV92" s="95" t="s">
        <v>469</v>
      </c>
      <c r="FW92" s="95" t="s">
        <v>471</v>
      </c>
      <c r="FX92" s="95" t="s">
        <v>470</v>
      </c>
      <c r="FY92" s="95" t="s">
        <v>470</v>
      </c>
      <c r="FZ92" s="95" t="s">
        <v>470</v>
      </c>
      <c r="GA92" s="95" t="s">
        <v>470</v>
      </c>
      <c r="GB92" s="244" t="s">
        <v>470</v>
      </c>
      <c r="GC92" s="95" t="s">
        <v>470</v>
      </c>
      <c r="GD92" s="95" t="s">
        <v>470</v>
      </c>
      <c r="GE92" s="95" t="s">
        <v>468</v>
      </c>
      <c r="GF92" s="95" t="s">
        <v>468</v>
      </c>
      <c r="GG92" s="95" t="s">
        <v>469</v>
      </c>
      <c r="GH92" s="95" t="s">
        <v>470</v>
      </c>
      <c r="GI92" s="95" t="s">
        <v>470</v>
      </c>
      <c r="GJ92" s="95" t="s">
        <v>473</v>
      </c>
      <c r="GK92" s="95" t="s">
        <v>469</v>
      </c>
      <c r="GL92" s="95" t="s">
        <v>470</v>
      </c>
      <c r="GM92" s="95" t="s">
        <v>470</v>
      </c>
      <c r="GN92" s="95" t="s">
        <v>468</v>
      </c>
      <c r="GO92" s="95" t="s">
        <v>470</v>
      </c>
      <c r="GP92" s="95" t="s">
        <v>470</v>
      </c>
      <c r="GQ92" s="95" t="s">
        <v>470</v>
      </c>
      <c r="GR92" s="95" t="s">
        <v>470</v>
      </c>
      <c r="GS92" s="244" t="s">
        <v>470</v>
      </c>
      <c r="GT92" s="248">
        <v>2.3449999999999999E-2</v>
      </c>
      <c r="GU92" s="95" t="s">
        <v>470</v>
      </c>
      <c r="GV92" s="95" t="s">
        <v>469</v>
      </c>
      <c r="GW92" s="95" t="s">
        <v>470</v>
      </c>
      <c r="GX92" s="95" t="s">
        <v>470</v>
      </c>
      <c r="GY92" s="95" t="s">
        <v>468</v>
      </c>
      <c r="GZ92" s="95" t="s">
        <v>471</v>
      </c>
      <c r="HA92" s="95" t="s">
        <v>468</v>
      </c>
      <c r="HB92" s="95" t="s">
        <v>470</v>
      </c>
      <c r="HC92" s="95" t="s">
        <v>468</v>
      </c>
      <c r="HD92" s="95" t="s">
        <v>468</v>
      </c>
      <c r="HE92" s="95" t="s">
        <v>469</v>
      </c>
      <c r="HF92" s="95" t="s">
        <v>470</v>
      </c>
      <c r="HG92" s="95" t="s">
        <v>468</v>
      </c>
      <c r="HH92" s="95" t="s">
        <v>469</v>
      </c>
      <c r="HI92" s="95" t="s">
        <v>470</v>
      </c>
      <c r="HJ92" s="95" t="s">
        <v>470</v>
      </c>
      <c r="HK92" s="95" t="s">
        <v>468</v>
      </c>
      <c r="HL92" s="95" t="s">
        <v>472</v>
      </c>
      <c r="HM92" s="95" t="s">
        <v>469</v>
      </c>
      <c r="HN92" s="95" t="s">
        <v>468</v>
      </c>
      <c r="HO92" s="95" t="s">
        <v>470</v>
      </c>
      <c r="HP92" s="95" t="s">
        <v>468</v>
      </c>
      <c r="HQ92" s="32"/>
      <c r="HR92" s="170"/>
      <c r="HS92" s="37"/>
      <c r="HT92" s="56"/>
      <c r="HU92" s="28"/>
      <c r="HV92" s="28"/>
      <c r="HW92" s="30"/>
    </row>
    <row r="93" spans="1:231" ht="15" customHeight="1">
      <c r="A93" s="93" t="s">
        <v>477</v>
      </c>
      <c r="B93" s="30">
        <v>22003963</v>
      </c>
      <c r="C93" s="54"/>
      <c r="D93" s="28"/>
      <c r="E93" s="30"/>
      <c r="F93" s="29"/>
      <c r="G93" s="30"/>
      <c r="H93" s="28"/>
      <c r="I93" s="31"/>
      <c r="J93" s="34"/>
      <c r="K93" s="37"/>
      <c r="L93" s="29"/>
      <c r="M93" s="29"/>
      <c r="N93" s="29"/>
      <c r="O93" s="29"/>
      <c r="P93" s="29"/>
      <c r="Q93" s="29"/>
      <c r="R93" s="36"/>
      <c r="S93" s="95"/>
      <c r="T93" s="95"/>
      <c r="U93" s="95"/>
      <c r="V93" s="95"/>
      <c r="W93" s="95"/>
      <c r="X93" s="95"/>
      <c r="Y93" s="138"/>
      <c r="Z93" s="95"/>
      <c r="AA93" s="252"/>
      <c r="AB93" s="95"/>
      <c r="AC93" s="130"/>
      <c r="AD93" s="130"/>
      <c r="AE93" s="130"/>
      <c r="AF93" s="95"/>
      <c r="AG93" s="131"/>
      <c r="AH93" s="96"/>
      <c r="AI93" s="130"/>
      <c r="AJ93" s="95"/>
      <c r="AK93" s="94"/>
      <c r="AL93" s="94"/>
      <c r="AM93" s="94"/>
      <c r="AN93" s="94"/>
      <c r="AO93" s="94"/>
      <c r="AP93" s="250"/>
      <c r="AQ93" s="130"/>
      <c r="AR93" s="250"/>
      <c r="AS93" s="94"/>
      <c r="AT93" s="94"/>
      <c r="AU93" s="94"/>
      <c r="AV93" s="94"/>
      <c r="AW93" s="94"/>
      <c r="AX93" s="94"/>
      <c r="AY93" s="137"/>
      <c r="AZ93" s="95" t="s">
        <v>468</v>
      </c>
      <c r="BA93" s="95" t="s">
        <v>468</v>
      </c>
      <c r="BB93" s="95" t="s">
        <v>469</v>
      </c>
      <c r="BC93" s="95" t="s">
        <v>470</v>
      </c>
      <c r="BD93" s="95" t="s">
        <v>469</v>
      </c>
      <c r="BE93" s="95" t="s">
        <v>468</v>
      </c>
      <c r="BF93" s="95" t="s">
        <v>469</v>
      </c>
      <c r="BG93" s="95" t="s">
        <v>469</v>
      </c>
      <c r="BH93" s="95" t="s">
        <v>470</v>
      </c>
      <c r="BI93" s="95" t="s">
        <v>470</v>
      </c>
      <c r="BJ93" s="95" t="s">
        <v>468</v>
      </c>
      <c r="BK93" s="95" t="s">
        <v>470</v>
      </c>
      <c r="BL93" s="95" t="s">
        <v>470</v>
      </c>
      <c r="BM93" s="95" t="s">
        <v>470</v>
      </c>
      <c r="BN93" s="95" t="s">
        <v>470</v>
      </c>
      <c r="BO93" s="95" t="s">
        <v>470</v>
      </c>
      <c r="BP93" s="95" t="s">
        <v>468</v>
      </c>
      <c r="BQ93" s="95" t="s">
        <v>471</v>
      </c>
      <c r="BR93" s="95" t="s">
        <v>468</v>
      </c>
      <c r="BS93" s="95" t="s">
        <v>470</v>
      </c>
      <c r="BT93" s="95" t="s">
        <v>469</v>
      </c>
      <c r="BU93" s="95" t="s">
        <v>468</v>
      </c>
      <c r="BV93" s="95" t="s">
        <v>469</v>
      </c>
      <c r="BW93" s="95" t="s">
        <v>471</v>
      </c>
      <c r="BX93" s="95" t="s">
        <v>468</v>
      </c>
      <c r="BY93" s="95" t="s">
        <v>469</v>
      </c>
      <c r="BZ93" s="95" t="s">
        <v>471</v>
      </c>
      <c r="CA93" s="95" t="s">
        <v>470</v>
      </c>
      <c r="CB93" s="95" t="s">
        <v>470</v>
      </c>
      <c r="CC93" s="95" t="s">
        <v>469</v>
      </c>
      <c r="CD93" s="95" t="s">
        <v>470</v>
      </c>
      <c r="CE93" s="95" t="s">
        <v>470</v>
      </c>
      <c r="CF93" s="95" t="s">
        <v>468</v>
      </c>
      <c r="CG93" s="95" t="s">
        <v>470</v>
      </c>
      <c r="CH93" s="95" t="s">
        <v>469</v>
      </c>
      <c r="CI93" s="95" t="s">
        <v>469</v>
      </c>
      <c r="CJ93" s="95" t="s">
        <v>471</v>
      </c>
      <c r="CK93" s="95" t="s">
        <v>468</v>
      </c>
      <c r="CL93" s="95" t="s">
        <v>469</v>
      </c>
      <c r="CM93" s="95" t="s">
        <v>469</v>
      </c>
      <c r="CN93" s="95" t="s">
        <v>470</v>
      </c>
      <c r="CO93" s="95" t="s">
        <v>468</v>
      </c>
      <c r="CP93" s="95" t="s">
        <v>468</v>
      </c>
      <c r="CQ93" s="95" t="s">
        <v>468</v>
      </c>
      <c r="CR93" s="95" t="s">
        <v>469</v>
      </c>
      <c r="CS93" s="95" t="s">
        <v>470</v>
      </c>
      <c r="CT93" s="95" t="s">
        <v>468</v>
      </c>
      <c r="CU93" s="95" t="s">
        <v>469</v>
      </c>
      <c r="CV93" s="95" t="s">
        <v>468</v>
      </c>
      <c r="CW93" s="95" t="s">
        <v>470</v>
      </c>
      <c r="CX93" s="95" t="s">
        <v>469</v>
      </c>
      <c r="CY93" s="95" t="s">
        <v>470</v>
      </c>
      <c r="CZ93" s="95" t="s">
        <v>470</v>
      </c>
      <c r="DA93" s="95" t="s">
        <v>472</v>
      </c>
      <c r="DB93" s="95" t="s">
        <v>470</v>
      </c>
      <c r="DC93" s="95" t="s">
        <v>470</v>
      </c>
      <c r="DD93" s="95" t="s">
        <v>470</v>
      </c>
      <c r="DE93" s="95" t="s">
        <v>468</v>
      </c>
      <c r="DF93" s="95" t="s">
        <v>470</v>
      </c>
      <c r="DG93" s="95" t="s">
        <v>468</v>
      </c>
      <c r="DH93" s="95" t="s">
        <v>468</v>
      </c>
      <c r="DI93" s="95" t="s">
        <v>470</v>
      </c>
      <c r="DJ93" s="95" t="s">
        <v>470</v>
      </c>
      <c r="DK93" s="95" t="s">
        <v>468</v>
      </c>
      <c r="DL93" s="95" t="s">
        <v>468</v>
      </c>
      <c r="DM93" s="95" t="s">
        <v>468</v>
      </c>
      <c r="DN93" s="95" t="s">
        <v>470</v>
      </c>
      <c r="DO93" s="95" t="s">
        <v>470</v>
      </c>
      <c r="DP93" s="95" t="s">
        <v>470</v>
      </c>
      <c r="DQ93" s="95" t="s">
        <v>470</v>
      </c>
      <c r="DR93" s="95" t="s">
        <v>473</v>
      </c>
      <c r="DS93" s="248" t="s">
        <v>469</v>
      </c>
      <c r="DT93" s="249" t="s">
        <v>474</v>
      </c>
      <c r="DU93" s="95" t="s">
        <v>469</v>
      </c>
      <c r="DV93" s="95" t="s">
        <v>468</v>
      </c>
      <c r="DW93" s="95" t="s">
        <v>469</v>
      </c>
      <c r="DX93" s="95" t="s">
        <v>470</v>
      </c>
      <c r="DY93" s="95" t="s">
        <v>469</v>
      </c>
      <c r="DZ93" s="95" t="s">
        <v>470</v>
      </c>
      <c r="EA93" s="95" t="s">
        <v>470</v>
      </c>
      <c r="EB93" s="139">
        <v>0.21190000000000001</v>
      </c>
      <c r="EC93" s="95" t="s">
        <v>469</v>
      </c>
      <c r="ED93" s="95" t="s">
        <v>470</v>
      </c>
      <c r="EE93" s="95" t="s">
        <v>470</v>
      </c>
      <c r="EF93" s="95" t="s">
        <v>468</v>
      </c>
      <c r="EG93" s="95" t="s">
        <v>470</v>
      </c>
      <c r="EH93" s="95" t="s">
        <v>469</v>
      </c>
      <c r="EI93" s="95" t="s">
        <v>471</v>
      </c>
      <c r="EJ93" s="95" t="s">
        <v>468</v>
      </c>
      <c r="EK93" s="95" t="s">
        <v>468</v>
      </c>
      <c r="EL93" s="95" t="s">
        <v>470</v>
      </c>
      <c r="EM93" s="95" t="s">
        <v>468</v>
      </c>
      <c r="EN93" s="95" t="s">
        <v>470</v>
      </c>
      <c r="EO93" s="95" t="s">
        <v>469</v>
      </c>
      <c r="EP93" s="95" t="s">
        <v>468</v>
      </c>
      <c r="EQ93" s="95" t="s">
        <v>470</v>
      </c>
      <c r="ER93" s="95" t="s">
        <v>475</v>
      </c>
      <c r="ES93" s="95" t="s">
        <v>468</v>
      </c>
      <c r="ET93" s="95" t="s">
        <v>468</v>
      </c>
      <c r="EU93" s="95" t="s">
        <v>472</v>
      </c>
      <c r="EV93" s="248" t="s">
        <v>469</v>
      </c>
      <c r="EW93" s="95" t="s">
        <v>468</v>
      </c>
      <c r="EX93" s="95" t="s">
        <v>468</v>
      </c>
      <c r="EY93" s="95" t="s">
        <v>472</v>
      </c>
      <c r="EZ93" s="95" t="s">
        <v>469</v>
      </c>
      <c r="FA93" s="95" t="s">
        <v>470</v>
      </c>
      <c r="FB93" s="95" t="s">
        <v>469</v>
      </c>
      <c r="FC93" s="95" t="s">
        <v>476</v>
      </c>
      <c r="FD93" s="95" t="s">
        <v>468</v>
      </c>
      <c r="FE93" s="95" t="s">
        <v>470</v>
      </c>
      <c r="FF93" s="95" t="s">
        <v>470</v>
      </c>
      <c r="FG93" s="95" t="s">
        <v>468</v>
      </c>
      <c r="FH93" s="95" t="s">
        <v>473</v>
      </c>
      <c r="FI93" s="95" t="s">
        <v>470</v>
      </c>
      <c r="FJ93" s="95" t="s">
        <v>470</v>
      </c>
      <c r="FK93" s="95" t="s">
        <v>470</v>
      </c>
      <c r="FL93" s="95" t="s">
        <v>470</v>
      </c>
      <c r="FM93" s="95" t="s">
        <v>468</v>
      </c>
      <c r="FN93" s="95" t="s">
        <v>469</v>
      </c>
      <c r="FO93" s="95" t="s">
        <v>476</v>
      </c>
      <c r="FP93" s="95" t="s">
        <v>468</v>
      </c>
      <c r="FQ93" s="95" t="s">
        <v>469</v>
      </c>
      <c r="FR93" s="95" t="s">
        <v>469</v>
      </c>
      <c r="FS93" s="95" t="s">
        <v>470</v>
      </c>
      <c r="FT93" s="95" t="s">
        <v>470</v>
      </c>
      <c r="FU93" s="95" t="s">
        <v>468</v>
      </c>
      <c r="FV93" s="95" t="s">
        <v>469</v>
      </c>
      <c r="FW93" s="95" t="s">
        <v>471</v>
      </c>
      <c r="FX93" s="95" t="s">
        <v>470</v>
      </c>
      <c r="FY93" s="95" t="s">
        <v>470</v>
      </c>
      <c r="FZ93" s="95" t="s">
        <v>470</v>
      </c>
      <c r="GA93" s="95" t="s">
        <v>470</v>
      </c>
      <c r="GB93" s="244" t="s">
        <v>470</v>
      </c>
      <c r="GC93" s="95" t="s">
        <v>470</v>
      </c>
      <c r="GD93" s="95" t="s">
        <v>470</v>
      </c>
      <c r="GE93" s="95" t="s">
        <v>468</v>
      </c>
      <c r="GF93" s="95" t="s">
        <v>468</v>
      </c>
      <c r="GG93" s="95" t="s">
        <v>469</v>
      </c>
      <c r="GH93" s="95" t="s">
        <v>470</v>
      </c>
      <c r="GI93" s="95" t="s">
        <v>470</v>
      </c>
      <c r="GJ93" s="95" t="s">
        <v>473</v>
      </c>
      <c r="GK93" s="95">
        <v>8.1119999999999994E-3</v>
      </c>
      <c r="GL93" s="95" t="s">
        <v>470</v>
      </c>
      <c r="GM93" s="95" t="s">
        <v>470</v>
      </c>
      <c r="GN93" s="95" t="s">
        <v>468</v>
      </c>
      <c r="GO93" s="95" t="s">
        <v>470</v>
      </c>
      <c r="GP93" s="95" t="s">
        <v>470</v>
      </c>
      <c r="GQ93" s="95" t="s">
        <v>470</v>
      </c>
      <c r="GR93" s="95" t="s">
        <v>470</v>
      </c>
      <c r="GS93" s="244" t="s">
        <v>470</v>
      </c>
      <c r="GT93" s="248" t="s">
        <v>468</v>
      </c>
      <c r="GU93" s="95" t="s">
        <v>470</v>
      </c>
      <c r="GV93" s="95" t="s">
        <v>469</v>
      </c>
      <c r="GW93" s="95" t="s">
        <v>470</v>
      </c>
      <c r="GX93" s="95" t="s">
        <v>470</v>
      </c>
      <c r="GY93" s="95" t="s">
        <v>468</v>
      </c>
      <c r="GZ93" s="95" t="s">
        <v>471</v>
      </c>
      <c r="HA93" s="95" t="s">
        <v>468</v>
      </c>
      <c r="HB93" s="95" t="s">
        <v>470</v>
      </c>
      <c r="HC93" s="95" t="s">
        <v>468</v>
      </c>
      <c r="HD93" s="95" t="s">
        <v>468</v>
      </c>
      <c r="HE93" s="95" t="s">
        <v>469</v>
      </c>
      <c r="HF93" s="95" t="s">
        <v>470</v>
      </c>
      <c r="HG93" s="95" t="s">
        <v>468</v>
      </c>
      <c r="HH93" s="95" t="s">
        <v>469</v>
      </c>
      <c r="HI93" s="95" t="s">
        <v>470</v>
      </c>
      <c r="HJ93" s="95" t="s">
        <v>470</v>
      </c>
      <c r="HK93" s="95" t="s">
        <v>468</v>
      </c>
      <c r="HL93" s="95" t="s">
        <v>472</v>
      </c>
      <c r="HM93" s="95" t="s">
        <v>469</v>
      </c>
      <c r="HN93" s="95" t="s">
        <v>468</v>
      </c>
      <c r="HO93" s="95" t="s">
        <v>470</v>
      </c>
      <c r="HP93" s="95" t="s">
        <v>468</v>
      </c>
      <c r="HQ93" s="32"/>
      <c r="HR93" s="170"/>
      <c r="HS93" s="37"/>
      <c r="HT93" s="56"/>
      <c r="HU93" s="28"/>
      <c r="HV93" s="28"/>
      <c r="HW93" s="30"/>
    </row>
    <row r="94" spans="1:231" ht="15" customHeight="1">
      <c r="A94" s="93" t="s">
        <v>477</v>
      </c>
      <c r="B94" s="30">
        <v>22003963</v>
      </c>
      <c r="C94" s="54">
        <v>88.06</v>
      </c>
      <c r="D94" s="28"/>
      <c r="E94" s="30"/>
      <c r="F94" s="29"/>
      <c r="G94" s="30"/>
      <c r="H94" s="28"/>
      <c r="I94" s="31"/>
      <c r="J94" s="34"/>
      <c r="K94" s="37"/>
      <c r="L94" s="29"/>
      <c r="M94" s="29"/>
      <c r="N94" s="29"/>
      <c r="O94" s="29" t="s">
        <v>433</v>
      </c>
      <c r="P94" s="29" t="s">
        <v>433</v>
      </c>
      <c r="Q94" s="29" t="s">
        <v>434</v>
      </c>
      <c r="R94" s="29" t="s">
        <v>434</v>
      </c>
      <c r="S94" s="95" t="s">
        <v>435</v>
      </c>
      <c r="T94" s="95" t="s">
        <v>478</v>
      </c>
      <c r="U94" s="95" t="s">
        <v>435</v>
      </c>
      <c r="V94" s="138">
        <v>0</v>
      </c>
      <c r="W94" s="95" t="s">
        <v>436</v>
      </c>
      <c r="X94" s="95" t="s">
        <v>451</v>
      </c>
      <c r="Y94" s="95" t="s">
        <v>437</v>
      </c>
      <c r="Z94" s="95" t="s">
        <v>436</v>
      </c>
      <c r="AA94" s="252">
        <v>0</v>
      </c>
      <c r="AB94" s="95" t="s">
        <v>436</v>
      </c>
      <c r="AC94" s="95" t="s">
        <v>436</v>
      </c>
      <c r="AD94" s="130" t="s">
        <v>436</v>
      </c>
      <c r="AE94" s="130">
        <v>180.4</v>
      </c>
      <c r="AF94" s="130">
        <v>52.06</v>
      </c>
      <c r="AG94" s="95" t="s">
        <v>438</v>
      </c>
      <c r="AH94" s="95" t="s">
        <v>436</v>
      </c>
      <c r="AI94" s="95" t="s">
        <v>436</v>
      </c>
      <c r="AJ94" s="95" t="s">
        <v>436</v>
      </c>
      <c r="AK94" s="95" t="s">
        <v>436</v>
      </c>
      <c r="AL94" s="95" t="s">
        <v>436</v>
      </c>
      <c r="AM94" s="95" t="s">
        <v>436</v>
      </c>
      <c r="AN94" s="95" t="s">
        <v>436</v>
      </c>
      <c r="AO94" s="95" t="s">
        <v>436</v>
      </c>
      <c r="AP94" s="250" t="s">
        <v>436</v>
      </c>
      <c r="AQ94" s="130" t="s">
        <v>436</v>
      </c>
      <c r="AR94" s="250" t="s">
        <v>436</v>
      </c>
      <c r="AS94" s="95" t="s">
        <v>436</v>
      </c>
      <c r="AT94" s="95" t="s">
        <v>436</v>
      </c>
      <c r="AU94" s="95" t="s">
        <v>436</v>
      </c>
      <c r="AV94" s="95" t="s">
        <v>436</v>
      </c>
      <c r="AW94" s="95" t="s">
        <v>436</v>
      </c>
      <c r="AX94" s="95" t="s">
        <v>436</v>
      </c>
      <c r="AY94" s="137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248"/>
      <c r="DT94" s="249"/>
      <c r="DU94" s="94"/>
      <c r="DV94" s="94"/>
      <c r="DW94" s="94"/>
      <c r="DX94" s="94"/>
      <c r="DY94" s="94"/>
      <c r="DZ94" s="94"/>
      <c r="EA94" s="94"/>
      <c r="EB94" s="139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248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24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244"/>
      <c r="GT94" s="248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28" t="s">
        <v>460</v>
      </c>
      <c r="HR94" s="170"/>
      <c r="HS94" s="37"/>
      <c r="HT94" s="56"/>
      <c r="HU94" s="28"/>
      <c r="HV94" s="30">
        <v>0</v>
      </c>
      <c r="HW94" s="30"/>
    </row>
    <row r="95" spans="1:231" ht="15" customHeight="1">
      <c r="A95" s="93" t="s">
        <v>477</v>
      </c>
      <c r="B95" s="30">
        <v>22003754</v>
      </c>
      <c r="C95" s="54"/>
      <c r="D95" s="28"/>
      <c r="E95" s="30"/>
      <c r="F95" s="29"/>
      <c r="G95" s="30"/>
      <c r="H95" s="28"/>
      <c r="I95" s="31"/>
      <c r="J95" s="34"/>
      <c r="K95" s="37"/>
      <c r="L95" s="29"/>
      <c r="M95" s="29"/>
      <c r="N95" s="29"/>
      <c r="O95" s="29"/>
      <c r="P95" s="29"/>
      <c r="Q95" s="29"/>
      <c r="R95" s="36"/>
      <c r="S95" s="95"/>
      <c r="T95" s="95"/>
      <c r="U95" s="95"/>
      <c r="V95" s="95"/>
      <c r="W95" s="95"/>
      <c r="X95" s="95"/>
      <c r="Y95" s="138"/>
      <c r="Z95" s="95"/>
      <c r="AA95" s="252"/>
      <c r="AB95" s="95"/>
      <c r="AC95" s="130"/>
      <c r="AD95" s="130"/>
      <c r="AE95" s="130"/>
      <c r="AF95" s="95"/>
      <c r="AG95" s="131"/>
      <c r="AH95" s="96"/>
      <c r="AI95" s="130"/>
      <c r="AJ95" s="95"/>
      <c r="AK95" s="94"/>
      <c r="AL95" s="94"/>
      <c r="AM95" s="94"/>
      <c r="AN95" s="94"/>
      <c r="AO95" s="94"/>
      <c r="AP95" s="250"/>
      <c r="AQ95" s="130"/>
      <c r="AR95" s="250"/>
      <c r="AS95" s="94"/>
      <c r="AT95" s="94"/>
      <c r="AU95" s="94"/>
      <c r="AV95" s="94"/>
      <c r="AW95" s="94"/>
      <c r="AX95" s="94"/>
      <c r="AY95" s="94"/>
      <c r="AZ95" s="95" t="s">
        <v>468</v>
      </c>
      <c r="BA95" s="95" t="s">
        <v>468</v>
      </c>
      <c r="BB95" s="95" t="s">
        <v>469</v>
      </c>
      <c r="BC95" s="95" t="s">
        <v>470</v>
      </c>
      <c r="BD95" s="95" t="s">
        <v>469</v>
      </c>
      <c r="BE95" s="95" t="s">
        <v>468</v>
      </c>
      <c r="BF95" s="95" t="s">
        <v>469</v>
      </c>
      <c r="BG95" s="95" t="s">
        <v>469</v>
      </c>
      <c r="BH95" s="95" t="s">
        <v>470</v>
      </c>
      <c r="BI95" s="95" t="s">
        <v>470</v>
      </c>
      <c r="BJ95" s="95" t="s">
        <v>468</v>
      </c>
      <c r="BK95" s="95" t="s">
        <v>470</v>
      </c>
      <c r="BL95" s="95" t="s">
        <v>470</v>
      </c>
      <c r="BM95" s="95" t="s">
        <v>470</v>
      </c>
      <c r="BN95" s="95" t="s">
        <v>470</v>
      </c>
      <c r="BO95" s="95" t="s">
        <v>470</v>
      </c>
      <c r="BP95" s="95" t="s">
        <v>468</v>
      </c>
      <c r="BQ95" s="95" t="s">
        <v>471</v>
      </c>
      <c r="BR95" s="95" t="s">
        <v>468</v>
      </c>
      <c r="BS95" s="95" t="s">
        <v>470</v>
      </c>
      <c r="BT95" s="95" t="s">
        <v>469</v>
      </c>
      <c r="BU95" s="95" t="s">
        <v>468</v>
      </c>
      <c r="BV95" s="95" t="s">
        <v>469</v>
      </c>
      <c r="BW95" s="95" t="s">
        <v>471</v>
      </c>
      <c r="BX95" s="95" t="s">
        <v>468</v>
      </c>
      <c r="BY95" s="95" t="s">
        <v>469</v>
      </c>
      <c r="BZ95" s="95" t="s">
        <v>471</v>
      </c>
      <c r="CA95" s="95" t="s">
        <v>470</v>
      </c>
      <c r="CB95" s="95" t="s">
        <v>470</v>
      </c>
      <c r="CC95" s="95" t="s">
        <v>469</v>
      </c>
      <c r="CD95" s="95" t="s">
        <v>470</v>
      </c>
      <c r="CE95" s="95" t="s">
        <v>470</v>
      </c>
      <c r="CF95" s="95" t="s">
        <v>468</v>
      </c>
      <c r="CG95" s="95" t="s">
        <v>470</v>
      </c>
      <c r="CH95" s="95" t="s">
        <v>469</v>
      </c>
      <c r="CI95" s="95" t="s">
        <v>469</v>
      </c>
      <c r="CJ95" s="95" t="s">
        <v>471</v>
      </c>
      <c r="CK95" s="95" t="s">
        <v>468</v>
      </c>
      <c r="CL95" s="95" t="s">
        <v>469</v>
      </c>
      <c r="CM95" s="95" t="s">
        <v>469</v>
      </c>
      <c r="CN95" s="95" t="s">
        <v>470</v>
      </c>
      <c r="CO95" s="95" t="s">
        <v>468</v>
      </c>
      <c r="CP95" s="95" t="s">
        <v>468</v>
      </c>
      <c r="CQ95" s="95" t="s">
        <v>468</v>
      </c>
      <c r="CR95" s="95" t="s">
        <v>469</v>
      </c>
      <c r="CS95" s="95" t="s">
        <v>470</v>
      </c>
      <c r="CT95" s="95" t="s">
        <v>468</v>
      </c>
      <c r="CU95" s="95" t="s">
        <v>469</v>
      </c>
      <c r="CV95" s="95" t="s">
        <v>468</v>
      </c>
      <c r="CW95" s="95" t="s">
        <v>470</v>
      </c>
      <c r="CX95" s="95" t="s">
        <v>469</v>
      </c>
      <c r="CY95" s="95" t="s">
        <v>470</v>
      </c>
      <c r="CZ95" s="95" t="s">
        <v>470</v>
      </c>
      <c r="DA95" s="95" t="s">
        <v>472</v>
      </c>
      <c r="DB95" s="95" t="s">
        <v>470</v>
      </c>
      <c r="DC95" s="95" t="s">
        <v>470</v>
      </c>
      <c r="DD95" s="95" t="s">
        <v>470</v>
      </c>
      <c r="DE95" s="95" t="s">
        <v>468</v>
      </c>
      <c r="DF95" s="95" t="s">
        <v>470</v>
      </c>
      <c r="DG95" s="95" t="s">
        <v>468</v>
      </c>
      <c r="DH95" s="95" t="s">
        <v>468</v>
      </c>
      <c r="DI95" s="95" t="s">
        <v>470</v>
      </c>
      <c r="DJ95" s="95" t="s">
        <v>470</v>
      </c>
      <c r="DK95" s="95" t="s">
        <v>468</v>
      </c>
      <c r="DL95" s="95" t="s">
        <v>468</v>
      </c>
      <c r="DM95" s="95" t="s">
        <v>468</v>
      </c>
      <c r="DN95" s="95" t="s">
        <v>470</v>
      </c>
      <c r="DO95" s="95" t="s">
        <v>470</v>
      </c>
      <c r="DP95" s="95" t="s">
        <v>470</v>
      </c>
      <c r="DQ95" s="95" t="s">
        <v>470</v>
      </c>
      <c r="DR95" s="95" t="s">
        <v>473</v>
      </c>
      <c r="DS95" s="248" t="s">
        <v>469</v>
      </c>
      <c r="DT95" s="249" t="s">
        <v>474</v>
      </c>
      <c r="DU95" s="95" t="s">
        <v>469</v>
      </c>
      <c r="DV95" s="95" t="s">
        <v>468</v>
      </c>
      <c r="DW95" s="95" t="s">
        <v>469</v>
      </c>
      <c r="DX95" s="95" t="s">
        <v>470</v>
      </c>
      <c r="DY95" s="95" t="s">
        <v>469</v>
      </c>
      <c r="DZ95" s="95" t="s">
        <v>470</v>
      </c>
      <c r="EA95" s="95" t="s">
        <v>470</v>
      </c>
      <c r="EB95" s="139">
        <v>0.27960000000000002</v>
      </c>
      <c r="EC95" s="95" t="s">
        <v>469</v>
      </c>
      <c r="ED95" s="95" t="s">
        <v>470</v>
      </c>
      <c r="EE95" s="95" t="s">
        <v>470</v>
      </c>
      <c r="EF95" s="95" t="s">
        <v>468</v>
      </c>
      <c r="EG95" s="95" t="s">
        <v>470</v>
      </c>
      <c r="EH95" s="95" t="s">
        <v>469</v>
      </c>
      <c r="EI95" s="95" t="s">
        <v>471</v>
      </c>
      <c r="EJ95" s="95" t="s">
        <v>468</v>
      </c>
      <c r="EK95" s="95" t="s">
        <v>468</v>
      </c>
      <c r="EL95" s="95" t="s">
        <v>470</v>
      </c>
      <c r="EM95" s="95" t="s">
        <v>468</v>
      </c>
      <c r="EN95" s="95" t="s">
        <v>470</v>
      </c>
      <c r="EO95" s="95" t="s">
        <v>469</v>
      </c>
      <c r="EP95" s="95" t="s">
        <v>468</v>
      </c>
      <c r="EQ95" s="95" t="s">
        <v>470</v>
      </c>
      <c r="ER95" s="95" t="s">
        <v>475</v>
      </c>
      <c r="ES95" s="95" t="s">
        <v>468</v>
      </c>
      <c r="ET95" s="95" t="s">
        <v>468</v>
      </c>
      <c r="EU95" s="95" t="s">
        <v>472</v>
      </c>
      <c r="EV95" s="248" t="s">
        <v>469</v>
      </c>
      <c r="EW95" s="95" t="s">
        <v>468</v>
      </c>
      <c r="EX95" s="95" t="s">
        <v>468</v>
      </c>
      <c r="EY95" s="95" t="s">
        <v>472</v>
      </c>
      <c r="EZ95" s="95" t="s">
        <v>469</v>
      </c>
      <c r="FA95" s="95" t="s">
        <v>470</v>
      </c>
      <c r="FB95" s="95" t="s">
        <v>469</v>
      </c>
      <c r="FC95" s="95" t="s">
        <v>476</v>
      </c>
      <c r="FD95" s="95" t="s">
        <v>468</v>
      </c>
      <c r="FE95" s="95" t="s">
        <v>470</v>
      </c>
      <c r="FF95" s="95" t="s">
        <v>470</v>
      </c>
      <c r="FG95" s="95" t="s">
        <v>468</v>
      </c>
      <c r="FH95" s="95" t="s">
        <v>473</v>
      </c>
      <c r="FI95" s="95" t="s">
        <v>470</v>
      </c>
      <c r="FJ95" s="95" t="s">
        <v>470</v>
      </c>
      <c r="FK95" s="95" t="s">
        <v>470</v>
      </c>
      <c r="FL95" s="95" t="s">
        <v>470</v>
      </c>
      <c r="FM95" s="95" t="s">
        <v>468</v>
      </c>
      <c r="FN95" s="95" t="s">
        <v>469</v>
      </c>
      <c r="FO95" s="95" t="s">
        <v>476</v>
      </c>
      <c r="FP95" s="95" t="s">
        <v>468</v>
      </c>
      <c r="FQ95" s="95" t="s">
        <v>469</v>
      </c>
      <c r="FR95" s="95" t="s">
        <v>469</v>
      </c>
      <c r="FS95" s="95" t="s">
        <v>470</v>
      </c>
      <c r="FT95" s="95" t="s">
        <v>470</v>
      </c>
      <c r="FU95" s="95" t="s">
        <v>468</v>
      </c>
      <c r="FV95" s="95" t="s">
        <v>469</v>
      </c>
      <c r="FW95" s="95" t="s">
        <v>471</v>
      </c>
      <c r="FX95" s="95" t="s">
        <v>470</v>
      </c>
      <c r="FY95" s="95" t="s">
        <v>470</v>
      </c>
      <c r="FZ95" s="95" t="s">
        <v>470</v>
      </c>
      <c r="GA95" s="95" t="s">
        <v>470</v>
      </c>
      <c r="GB95" s="244" t="s">
        <v>470</v>
      </c>
      <c r="GC95" s="95" t="s">
        <v>470</v>
      </c>
      <c r="GD95" s="95" t="s">
        <v>470</v>
      </c>
      <c r="GE95" s="95" t="s">
        <v>468</v>
      </c>
      <c r="GF95" s="95" t="s">
        <v>468</v>
      </c>
      <c r="GG95" s="95" t="s">
        <v>469</v>
      </c>
      <c r="GH95" s="95" t="s">
        <v>470</v>
      </c>
      <c r="GI95" s="95" t="s">
        <v>470</v>
      </c>
      <c r="GJ95" s="95" t="s">
        <v>473</v>
      </c>
      <c r="GK95" s="95" t="s">
        <v>469</v>
      </c>
      <c r="GL95" s="95" t="s">
        <v>470</v>
      </c>
      <c r="GM95" s="95" t="s">
        <v>470</v>
      </c>
      <c r="GN95" s="95" t="s">
        <v>468</v>
      </c>
      <c r="GO95" s="95" t="s">
        <v>470</v>
      </c>
      <c r="GP95" s="95" t="s">
        <v>470</v>
      </c>
      <c r="GQ95" s="95" t="s">
        <v>470</v>
      </c>
      <c r="GR95" s="95" t="s">
        <v>470</v>
      </c>
      <c r="GS95" s="244" t="s">
        <v>470</v>
      </c>
      <c r="GT95" s="248" t="s">
        <v>468</v>
      </c>
      <c r="GU95" s="95" t="s">
        <v>470</v>
      </c>
      <c r="GV95" s="95" t="s">
        <v>469</v>
      </c>
      <c r="GW95" s="95" t="s">
        <v>470</v>
      </c>
      <c r="GX95" s="95" t="s">
        <v>470</v>
      </c>
      <c r="GY95" s="95" t="s">
        <v>468</v>
      </c>
      <c r="GZ95" s="95" t="s">
        <v>471</v>
      </c>
      <c r="HA95" s="95" t="s">
        <v>468</v>
      </c>
      <c r="HB95" s="95" t="s">
        <v>470</v>
      </c>
      <c r="HC95" s="95" t="s">
        <v>468</v>
      </c>
      <c r="HD95" s="95" t="s">
        <v>468</v>
      </c>
      <c r="HE95" s="95" t="s">
        <v>469</v>
      </c>
      <c r="HF95" s="95" t="s">
        <v>470</v>
      </c>
      <c r="HG95" s="95" t="s">
        <v>468</v>
      </c>
      <c r="HH95" s="95" t="s">
        <v>469</v>
      </c>
      <c r="HI95" s="95" t="s">
        <v>470</v>
      </c>
      <c r="HJ95" s="95" t="s">
        <v>470</v>
      </c>
      <c r="HK95" s="95" t="s">
        <v>468</v>
      </c>
      <c r="HL95" s="95" t="s">
        <v>472</v>
      </c>
      <c r="HM95" s="95" t="s">
        <v>469</v>
      </c>
      <c r="HN95" s="95" t="s">
        <v>468</v>
      </c>
      <c r="HO95" s="95" t="s">
        <v>470</v>
      </c>
      <c r="HP95" s="95" t="s">
        <v>468</v>
      </c>
      <c r="HQ95" s="32"/>
      <c r="HR95" s="170"/>
      <c r="HS95" s="37"/>
      <c r="HT95" s="56"/>
      <c r="HU95" s="28"/>
      <c r="HV95" s="28"/>
      <c r="HW95" s="30"/>
    </row>
    <row r="96" spans="1:231" ht="15" customHeight="1">
      <c r="A96" s="93" t="s">
        <v>477</v>
      </c>
      <c r="B96" s="30">
        <v>22003522</v>
      </c>
      <c r="C96" s="54"/>
      <c r="D96" s="28"/>
      <c r="E96" s="30"/>
      <c r="F96" s="29"/>
      <c r="G96" s="30"/>
      <c r="H96" s="28"/>
      <c r="I96" s="31"/>
      <c r="J96" s="34"/>
      <c r="K96" s="37"/>
      <c r="L96" s="29"/>
      <c r="M96" s="29"/>
      <c r="N96" s="29"/>
      <c r="O96" s="29"/>
      <c r="P96" s="29"/>
      <c r="Q96" s="29"/>
      <c r="R96" s="36"/>
      <c r="S96" s="95"/>
      <c r="T96" s="95"/>
      <c r="U96" s="95"/>
      <c r="V96" s="95"/>
      <c r="W96" s="95"/>
      <c r="X96" s="95"/>
      <c r="Y96" s="138"/>
      <c r="Z96" s="95"/>
      <c r="AA96" s="252"/>
      <c r="AB96" s="95"/>
      <c r="AC96" s="130"/>
      <c r="AD96" s="130"/>
      <c r="AE96" s="130"/>
      <c r="AF96" s="95"/>
      <c r="AG96" s="131"/>
      <c r="AH96" s="96"/>
      <c r="AI96" s="130"/>
      <c r="AJ96" s="95"/>
      <c r="AK96" s="94"/>
      <c r="AL96" s="94"/>
      <c r="AM96" s="94"/>
      <c r="AN96" s="94"/>
      <c r="AO96" s="94"/>
      <c r="AP96" s="250"/>
      <c r="AQ96" s="130"/>
      <c r="AR96" s="250"/>
      <c r="AS96" s="94"/>
      <c r="AT96" s="94"/>
      <c r="AU96" s="94"/>
      <c r="AV96" s="94"/>
      <c r="AW96" s="94"/>
      <c r="AX96" s="94"/>
      <c r="AY96" s="94"/>
      <c r="AZ96" s="95" t="s">
        <v>468</v>
      </c>
      <c r="BA96" s="95" t="s">
        <v>468</v>
      </c>
      <c r="BB96" s="95" t="s">
        <v>469</v>
      </c>
      <c r="BC96" s="95" t="s">
        <v>470</v>
      </c>
      <c r="BD96" s="95" t="s">
        <v>469</v>
      </c>
      <c r="BE96" s="95" t="s">
        <v>468</v>
      </c>
      <c r="BF96" s="95" t="s">
        <v>469</v>
      </c>
      <c r="BG96" s="95" t="s">
        <v>469</v>
      </c>
      <c r="BH96" s="95" t="s">
        <v>470</v>
      </c>
      <c r="BI96" s="95" t="s">
        <v>470</v>
      </c>
      <c r="BJ96" s="95" t="s">
        <v>468</v>
      </c>
      <c r="BK96" s="95" t="s">
        <v>470</v>
      </c>
      <c r="BL96" s="95" t="s">
        <v>470</v>
      </c>
      <c r="BM96" s="95" t="s">
        <v>470</v>
      </c>
      <c r="BN96" s="95" t="s">
        <v>470</v>
      </c>
      <c r="BO96" s="95" t="s">
        <v>470</v>
      </c>
      <c r="BP96" s="95" t="s">
        <v>468</v>
      </c>
      <c r="BQ96" s="95" t="s">
        <v>471</v>
      </c>
      <c r="BR96" s="95" t="s">
        <v>468</v>
      </c>
      <c r="BS96" s="95" t="s">
        <v>470</v>
      </c>
      <c r="BT96" s="95" t="s">
        <v>469</v>
      </c>
      <c r="BU96" s="95" t="s">
        <v>468</v>
      </c>
      <c r="BV96" s="95" t="s">
        <v>469</v>
      </c>
      <c r="BW96" s="95" t="s">
        <v>471</v>
      </c>
      <c r="BX96" s="95" t="s">
        <v>468</v>
      </c>
      <c r="BY96" s="95" t="s">
        <v>469</v>
      </c>
      <c r="BZ96" s="95" t="s">
        <v>471</v>
      </c>
      <c r="CA96" s="95" t="s">
        <v>470</v>
      </c>
      <c r="CB96" s="95" t="s">
        <v>470</v>
      </c>
      <c r="CC96" s="95" t="s">
        <v>469</v>
      </c>
      <c r="CD96" s="95" t="s">
        <v>470</v>
      </c>
      <c r="CE96" s="95" t="s">
        <v>470</v>
      </c>
      <c r="CF96" s="95" t="s">
        <v>468</v>
      </c>
      <c r="CG96" s="95" t="s">
        <v>470</v>
      </c>
      <c r="CH96" s="95" t="s">
        <v>469</v>
      </c>
      <c r="CI96" s="95" t="s">
        <v>469</v>
      </c>
      <c r="CJ96" s="95" t="s">
        <v>471</v>
      </c>
      <c r="CK96" s="95" t="s">
        <v>468</v>
      </c>
      <c r="CL96" s="95" t="s">
        <v>469</v>
      </c>
      <c r="CM96" s="95" t="s">
        <v>469</v>
      </c>
      <c r="CN96" s="95" t="s">
        <v>470</v>
      </c>
      <c r="CO96" s="95" t="s">
        <v>468</v>
      </c>
      <c r="CP96" s="95" t="s">
        <v>468</v>
      </c>
      <c r="CQ96" s="95" t="s">
        <v>468</v>
      </c>
      <c r="CR96" s="95" t="s">
        <v>469</v>
      </c>
      <c r="CS96" s="95" t="s">
        <v>470</v>
      </c>
      <c r="CT96" s="95" t="s">
        <v>468</v>
      </c>
      <c r="CU96" s="95" t="s">
        <v>469</v>
      </c>
      <c r="CV96" s="95" t="s">
        <v>468</v>
      </c>
      <c r="CW96" s="95" t="s">
        <v>470</v>
      </c>
      <c r="CX96" s="95" t="s">
        <v>469</v>
      </c>
      <c r="CY96" s="95" t="s">
        <v>470</v>
      </c>
      <c r="CZ96" s="95" t="s">
        <v>470</v>
      </c>
      <c r="DA96" s="95" t="s">
        <v>472</v>
      </c>
      <c r="DB96" s="95" t="s">
        <v>470</v>
      </c>
      <c r="DC96" s="95" t="s">
        <v>470</v>
      </c>
      <c r="DD96" s="95" t="s">
        <v>470</v>
      </c>
      <c r="DE96" s="95" t="s">
        <v>468</v>
      </c>
      <c r="DF96" s="95" t="s">
        <v>470</v>
      </c>
      <c r="DG96" s="95" t="s">
        <v>468</v>
      </c>
      <c r="DH96" s="95" t="s">
        <v>468</v>
      </c>
      <c r="DI96" s="95" t="s">
        <v>470</v>
      </c>
      <c r="DJ96" s="95" t="s">
        <v>470</v>
      </c>
      <c r="DK96" s="95" t="s">
        <v>468</v>
      </c>
      <c r="DL96" s="95" t="s">
        <v>468</v>
      </c>
      <c r="DM96" s="95" t="s">
        <v>468</v>
      </c>
      <c r="DN96" s="95" t="s">
        <v>470</v>
      </c>
      <c r="DO96" s="95" t="s">
        <v>470</v>
      </c>
      <c r="DP96" s="95" t="s">
        <v>470</v>
      </c>
      <c r="DQ96" s="95" t="s">
        <v>470</v>
      </c>
      <c r="DR96" s="95" t="s">
        <v>473</v>
      </c>
      <c r="DS96" s="248" t="s">
        <v>469</v>
      </c>
      <c r="DT96" s="249" t="s">
        <v>474</v>
      </c>
      <c r="DU96" s="95" t="s">
        <v>469</v>
      </c>
      <c r="DV96" s="95" t="s">
        <v>468</v>
      </c>
      <c r="DW96" s="95" t="s">
        <v>469</v>
      </c>
      <c r="DX96" s="95" t="s">
        <v>470</v>
      </c>
      <c r="DY96" s="95" t="s">
        <v>469</v>
      </c>
      <c r="DZ96" s="95" t="s">
        <v>470</v>
      </c>
      <c r="EA96" s="95" t="s">
        <v>470</v>
      </c>
      <c r="EB96" s="139">
        <v>0.1709</v>
      </c>
      <c r="EC96" s="95" t="s">
        <v>469</v>
      </c>
      <c r="ED96" s="95" t="s">
        <v>470</v>
      </c>
      <c r="EE96" s="95" t="s">
        <v>470</v>
      </c>
      <c r="EF96" s="95" t="s">
        <v>468</v>
      </c>
      <c r="EG96" s="95" t="s">
        <v>470</v>
      </c>
      <c r="EH96" s="95" t="s">
        <v>469</v>
      </c>
      <c r="EI96" s="95" t="s">
        <v>471</v>
      </c>
      <c r="EJ96" s="95" t="s">
        <v>468</v>
      </c>
      <c r="EK96" s="95" t="s">
        <v>468</v>
      </c>
      <c r="EL96" s="95" t="s">
        <v>470</v>
      </c>
      <c r="EM96" s="95" t="s">
        <v>468</v>
      </c>
      <c r="EN96" s="95" t="s">
        <v>470</v>
      </c>
      <c r="EO96" s="95" t="s">
        <v>469</v>
      </c>
      <c r="EP96" s="95" t="s">
        <v>468</v>
      </c>
      <c r="EQ96" s="95" t="s">
        <v>470</v>
      </c>
      <c r="ER96" s="95" t="s">
        <v>475</v>
      </c>
      <c r="ES96" s="95" t="s">
        <v>468</v>
      </c>
      <c r="ET96" s="95" t="s">
        <v>468</v>
      </c>
      <c r="EU96" s="95" t="s">
        <v>472</v>
      </c>
      <c r="EV96" s="248" t="s">
        <v>469</v>
      </c>
      <c r="EW96" s="95" t="s">
        <v>468</v>
      </c>
      <c r="EX96" s="95" t="s">
        <v>468</v>
      </c>
      <c r="EY96" s="95" t="s">
        <v>472</v>
      </c>
      <c r="EZ96" s="95" t="s">
        <v>469</v>
      </c>
      <c r="FA96" s="95" t="s">
        <v>470</v>
      </c>
      <c r="FB96" s="95" t="s">
        <v>469</v>
      </c>
      <c r="FC96" s="95" t="s">
        <v>476</v>
      </c>
      <c r="FD96" s="95" t="s">
        <v>468</v>
      </c>
      <c r="FE96" s="95" t="s">
        <v>470</v>
      </c>
      <c r="FF96" s="95" t="s">
        <v>470</v>
      </c>
      <c r="FG96" s="95" t="s">
        <v>468</v>
      </c>
      <c r="FH96" s="95" t="s">
        <v>473</v>
      </c>
      <c r="FI96" s="95" t="s">
        <v>470</v>
      </c>
      <c r="FJ96" s="95" t="s">
        <v>470</v>
      </c>
      <c r="FK96" s="95" t="s">
        <v>470</v>
      </c>
      <c r="FL96" s="95" t="s">
        <v>470</v>
      </c>
      <c r="FM96" s="95" t="s">
        <v>468</v>
      </c>
      <c r="FN96" s="95" t="s">
        <v>469</v>
      </c>
      <c r="FO96" s="95" t="s">
        <v>476</v>
      </c>
      <c r="FP96" s="95" t="s">
        <v>468</v>
      </c>
      <c r="FQ96" s="95" t="s">
        <v>469</v>
      </c>
      <c r="FR96" s="95" t="s">
        <v>469</v>
      </c>
      <c r="FS96" s="95" t="s">
        <v>470</v>
      </c>
      <c r="FT96" s="95" t="s">
        <v>470</v>
      </c>
      <c r="FU96" s="95" t="s">
        <v>468</v>
      </c>
      <c r="FV96" s="95" t="s">
        <v>469</v>
      </c>
      <c r="FW96" s="95" t="s">
        <v>471</v>
      </c>
      <c r="FX96" s="95" t="s">
        <v>470</v>
      </c>
      <c r="FY96" s="95" t="s">
        <v>470</v>
      </c>
      <c r="FZ96" s="95" t="s">
        <v>470</v>
      </c>
      <c r="GA96" s="95" t="s">
        <v>470</v>
      </c>
      <c r="GB96" s="244" t="s">
        <v>470</v>
      </c>
      <c r="GC96" s="95" t="s">
        <v>470</v>
      </c>
      <c r="GD96" s="95" t="s">
        <v>470</v>
      </c>
      <c r="GE96" s="95" t="s">
        <v>468</v>
      </c>
      <c r="GF96" s="95" t="s">
        <v>468</v>
      </c>
      <c r="GG96" s="95" t="s">
        <v>469</v>
      </c>
      <c r="GH96" s="95" t="s">
        <v>470</v>
      </c>
      <c r="GI96" s="95" t="s">
        <v>470</v>
      </c>
      <c r="GJ96" s="95" t="s">
        <v>473</v>
      </c>
      <c r="GK96" s="95" t="s">
        <v>469</v>
      </c>
      <c r="GL96" s="95" t="s">
        <v>470</v>
      </c>
      <c r="GM96" s="95" t="s">
        <v>470</v>
      </c>
      <c r="GN96" s="95" t="s">
        <v>468</v>
      </c>
      <c r="GO96" s="95" t="s">
        <v>470</v>
      </c>
      <c r="GP96" s="95" t="s">
        <v>470</v>
      </c>
      <c r="GQ96" s="95" t="s">
        <v>470</v>
      </c>
      <c r="GR96" s="95" t="s">
        <v>470</v>
      </c>
      <c r="GS96" s="244" t="s">
        <v>470</v>
      </c>
      <c r="GT96" s="248" t="s">
        <v>468</v>
      </c>
      <c r="GU96" s="95" t="s">
        <v>470</v>
      </c>
      <c r="GV96" s="95" t="s">
        <v>469</v>
      </c>
      <c r="GW96" s="95" t="s">
        <v>470</v>
      </c>
      <c r="GX96" s="95" t="s">
        <v>470</v>
      </c>
      <c r="GY96" s="95" t="s">
        <v>468</v>
      </c>
      <c r="GZ96" s="95" t="s">
        <v>471</v>
      </c>
      <c r="HA96" s="95" t="s">
        <v>468</v>
      </c>
      <c r="HB96" s="95" t="s">
        <v>470</v>
      </c>
      <c r="HC96" s="95" t="s">
        <v>468</v>
      </c>
      <c r="HD96" s="95" t="s">
        <v>468</v>
      </c>
      <c r="HE96" s="95" t="s">
        <v>469</v>
      </c>
      <c r="HF96" s="95" t="s">
        <v>470</v>
      </c>
      <c r="HG96" s="95" t="s">
        <v>468</v>
      </c>
      <c r="HH96" s="95" t="s">
        <v>469</v>
      </c>
      <c r="HI96" s="95" t="s">
        <v>470</v>
      </c>
      <c r="HJ96" s="95" t="s">
        <v>470</v>
      </c>
      <c r="HK96" s="95" t="s">
        <v>468</v>
      </c>
      <c r="HL96" s="95" t="s">
        <v>472</v>
      </c>
      <c r="HM96" s="95" t="s">
        <v>469</v>
      </c>
      <c r="HN96" s="95" t="s">
        <v>468</v>
      </c>
      <c r="HO96" s="95" t="s">
        <v>470</v>
      </c>
      <c r="HP96" s="95" t="s">
        <v>468</v>
      </c>
      <c r="HQ96" s="28" t="s">
        <v>460</v>
      </c>
      <c r="HR96" s="29" t="s">
        <v>467</v>
      </c>
      <c r="HS96" s="37">
        <v>99.688999999999993</v>
      </c>
      <c r="HT96" s="56">
        <v>0.311</v>
      </c>
      <c r="HU96" s="28"/>
      <c r="HV96" s="30">
        <v>0</v>
      </c>
      <c r="HW96" s="30"/>
    </row>
    <row r="97" spans="1:231" ht="15" customHeight="1">
      <c r="A97" s="93" t="s">
        <v>477</v>
      </c>
      <c r="B97" s="30">
        <v>22003630</v>
      </c>
      <c r="C97" s="54"/>
      <c r="D97" s="28"/>
      <c r="E97" s="30"/>
      <c r="F97" s="29"/>
      <c r="G97" s="30"/>
      <c r="H97" s="28"/>
      <c r="I97" s="31"/>
      <c r="J97" s="34"/>
      <c r="K97" s="37"/>
      <c r="L97" s="29"/>
      <c r="M97" s="29"/>
      <c r="N97" s="29"/>
      <c r="O97" s="29"/>
      <c r="P97" s="29"/>
      <c r="Q97" s="29"/>
      <c r="R97" s="36"/>
      <c r="S97" s="95"/>
      <c r="T97" s="95"/>
      <c r="U97" s="95"/>
      <c r="V97" s="95"/>
      <c r="W97" s="95"/>
      <c r="X97" s="95"/>
      <c r="Y97" s="138"/>
      <c r="Z97" s="95"/>
      <c r="AA97" s="252"/>
      <c r="AB97" s="95"/>
      <c r="AC97" s="130"/>
      <c r="AD97" s="130"/>
      <c r="AE97" s="130"/>
      <c r="AF97" s="95"/>
      <c r="AG97" s="131"/>
      <c r="AH97" s="96"/>
      <c r="AI97" s="130"/>
      <c r="AJ97" s="95"/>
      <c r="AK97" s="94"/>
      <c r="AL97" s="94"/>
      <c r="AM97" s="94"/>
      <c r="AN97" s="94"/>
      <c r="AO97" s="94"/>
      <c r="AP97" s="250"/>
      <c r="AQ97" s="130"/>
      <c r="AR97" s="250"/>
      <c r="AS97" s="94"/>
      <c r="AT97" s="94"/>
      <c r="AU97" s="94"/>
      <c r="AV97" s="94"/>
      <c r="AW97" s="94"/>
      <c r="AX97" s="94"/>
      <c r="AY97" s="94"/>
      <c r="AZ97" s="95" t="s">
        <v>468</v>
      </c>
      <c r="BA97" s="95" t="s">
        <v>468</v>
      </c>
      <c r="BB97" s="95" t="s">
        <v>469</v>
      </c>
      <c r="BC97" s="95" t="s">
        <v>470</v>
      </c>
      <c r="BD97" s="95" t="s">
        <v>469</v>
      </c>
      <c r="BE97" s="95" t="s">
        <v>468</v>
      </c>
      <c r="BF97" s="95" t="s">
        <v>469</v>
      </c>
      <c r="BG97" s="95" t="s">
        <v>469</v>
      </c>
      <c r="BH97" s="95" t="s">
        <v>470</v>
      </c>
      <c r="BI97" s="95" t="s">
        <v>470</v>
      </c>
      <c r="BJ97" s="95" t="s">
        <v>468</v>
      </c>
      <c r="BK97" s="95" t="s">
        <v>470</v>
      </c>
      <c r="BL97" s="95" t="s">
        <v>470</v>
      </c>
      <c r="BM97" s="95" t="s">
        <v>470</v>
      </c>
      <c r="BN97" s="95" t="s">
        <v>470</v>
      </c>
      <c r="BO97" s="95" t="s">
        <v>470</v>
      </c>
      <c r="BP97" s="95" t="s">
        <v>468</v>
      </c>
      <c r="BQ97" s="95" t="s">
        <v>471</v>
      </c>
      <c r="BR97" s="95" t="s">
        <v>468</v>
      </c>
      <c r="BS97" s="95" t="s">
        <v>470</v>
      </c>
      <c r="BT97" s="95" t="s">
        <v>469</v>
      </c>
      <c r="BU97" s="95" t="s">
        <v>468</v>
      </c>
      <c r="BV97" s="95" t="s">
        <v>469</v>
      </c>
      <c r="BW97" s="95" t="s">
        <v>471</v>
      </c>
      <c r="BX97" s="95" t="s">
        <v>468</v>
      </c>
      <c r="BY97" s="95" t="s">
        <v>469</v>
      </c>
      <c r="BZ97" s="95" t="s">
        <v>471</v>
      </c>
      <c r="CA97" s="95" t="s">
        <v>470</v>
      </c>
      <c r="CB97" s="95" t="s">
        <v>470</v>
      </c>
      <c r="CC97" s="95" t="s">
        <v>469</v>
      </c>
      <c r="CD97" s="95" t="s">
        <v>470</v>
      </c>
      <c r="CE97" s="95" t="s">
        <v>470</v>
      </c>
      <c r="CF97" s="95" t="s">
        <v>468</v>
      </c>
      <c r="CG97" s="95" t="s">
        <v>470</v>
      </c>
      <c r="CH97" s="95" t="s">
        <v>469</v>
      </c>
      <c r="CI97" s="95" t="s">
        <v>469</v>
      </c>
      <c r="CJ97" s="95" t="s">
        <v>471</v>
      </c>
      <c r="CK97" s="95" t="s">
        <v>468</v>
      </c>
      <c r="CL97" s="95" t="s">
        <v>469</v>
      </c>
      <c r="CM97" s="95" t="s">
        <v>469</v>
      </c>
      <c r="CN97" s="95" t="s">
        <v>470</v>
      </c>
      <c r="CO97" s="95" t="s">
        <v>468</v>
      </c>
      <c r="CP97" s="95" t="s">
        <v>468</v>
      </c>
      <c r="CQ97" s="95" t="s">
        <v>468</v>
      </c>
      <c r="CR97" s="95" t="s">
        <v>469</v>
      </c>
      <c r="CS97" s="95" t="s">
        <v>470</v>
      </c>
      <c r="CT97" s="95" t="s">
        <v>468</v>
      </c>
      <c r="CU97" s="95" t="s">
        <v>469</v>
      </c>
      <c r="CV97" s="95" t="s">
        <v>468</v>
      </c>
      <c r="CW97" s="95" t="s">
        <v>470</v>
      </c>
      <c r="CX97" s="95" t="s">
        <v>469</v>
      </c>
      <c r="CY97" s="95" t="s">
        <v>470</v>
      </c>
      <c r="CZ97" s="95" t="s">
        <v>470</v>
      </c>
      <c r="DA97" s="95" t="s">
        <v>472</v>
      </c>
      <c r="DB97" s="95" t="s">
        <v>470</v>
      </c>
      <c r="DC97" s="95" t="s">
        <v>470</v>
      </c>
      <c r="DD97" s="95" t="s">
        <v>470</v>
      </c>
      <c r="DE97" s="95" t="s">
        <v>468</v>
      </c>
      <c r="DF97" s="95" t="s">
        <v>470</v>
      </c>
      <c r="DG97" s="95" t="s">
        <v>468</v>
      </c>
      <c r="DH97" s="95" t="s">
        <v>468</v>
      </c>
      <c r="DI97" s="95" t="s">
        <v>470</v>
      </c>
      <c r="DJ97" s="95" t="s">
        <v>470</v>
      </c>
      <c r="DK97" s="95" t="s">
        <v>468</v>
      </c>
      <c r="DL97" s="95" t="s">
        <v>468</v>
      </c>
      <c r="DM97" s="95" t="s">
        <v>468</v>
      </c>
      <c r="DN97" s="95" t="s">
        <v>470</v>
      </c>
      <c r="DO97" s="95" t="s">
        <v>470</v>
      </c>
      <c r="DP97" s="95" t="s">
        <v>470</v>
      </c>
      <c r="DQ97" s="95" t="s">
        <v>470</v>
      </c>
      <c r="DR97" s="95" t="s">
        <v>473</v>
      </c>
      <c r="DS97" s="248" t="s">
        <v>469</v>
      </c>
      <c r="DT97" s="249" t="s">
        <v>474</v>
      </c>
      <c r="DU97" s="95" t="s">
        <v>469</v>
      </c>
      <c r="DV97" s="95" t="s">
        <v>468</v>
      </c>
      <c r="DW97" s="95" t="s">
        <v>469</v>
      </c>
      <c r="DX97" s="95" t="s">
        <v>470</v>
      </c>
      <c r="DY97" s="95" t="s">
        <v>469</v>
      </c>
      <c r="DZ97" s="95" t="s">
        <v>470</v>
      </c>
      <c r="EA97" s="95" t="s">
        <v>470</v>
      </c>
      <c r="EB97" s="139" t="s">
        <v>469</v>
      </c>
      <c r="EC97" s="95" t="s">
        <v>469</v>
      </c>
      <c r="ED97" s="95" t="s">
        <v>470</v>
      </c>
      <c r="EE97" s="95" t="s">
        <v>470</v>
      </c>
      <c r="EF97" s="95" t="s">
        <v>468</v>
      </c>
      <c r="EG97" s="95" t="s">
        <v>470</v>
      </c>
      <c r="EH97" s="95" t="s">
        <v>469</v>
      </c>
      <c r="EI97" s="95" t="s">
        <v>471</v>
      </c>
      <c r="EJ97" s="95" t="s">
        <v>468</v>
      </c>
      <c r="EK97" s="95" t="s">
        <v>468</v>
      </c>
      <c r="EL97" s="95" t="s">
        <v>470</v>
      </c>
      <c r="EM97" s="95" t="s">
        <v>468</v>
      </c>
      <c r="EN97" s="95" t="s">
        <v>470</v>
      </c>
      <c r="EO97" s="95" t="s">
        <v>469</v>
      </c>
      <c r="EP97" s="95" t="s">
        <v>468</v>
      </c>
      <c r="EQ97" s="95" t="s">
        <v>470</v>
      </c>
      <c r="ER97" s="95" t="s">
        <v>475</v>
      </c>
      <c r="ES97" s="95" t="s">
        <v>468</v>
      </c>
      <c r="ET97" s="95" t="s">
        <v>468</v>
      </c>
      <c r="EU97" s="95" t="s">
        <v>472</v>
      </c>
      <c r="EV97" s="248" t="s">
        <v>469</v>
      </c>
      <c r="EW97" s="95" t="s">
        <v>468</v>
      </c>
      <c r="EX97" s="95" t="s">
        <v>468</v>
      </c>
      <c r="EY97" s="95" t="s">
        <v>472</v>
      </c>
      <c r="EZ97" s="95" t="s">
        <v>469</v>
      </c>
      <c r="FA97" s="95" t="s">
        <v>470</v>
      </c>
      <c r="FB97" s="95" t="s">
        <v>469</v>
      </c>
      <c r="FC97" s="95" t="s">
        <v>476</v>
      </c>
      <c r="FD97" s="95" t="s">
        <v>468</v>
      </c>
      <c r="FE97" s="95" t="s">
        <v>470</v>
      </c>
      <c r="FF97" s="95" t="s">
        <v>470</v>
      </c>
      <c r="FG97" s="95" t="s">
        <v>468</v>
      </c>
      <c r="FH97" s="95" t="s">
        <v>473</v>
      </c>
      <c r="FI97" s="95" t="s">
        <v>470</v>
      </c>
      <c r="FJ97" s="95" t="s">
        <v>470</v>
      </c>
      <c r="FK97" s="95" t="s">
        <v>470</v>
      </c>
      <c r="FL97" s="95" t="s">
        <v>470</v>
      </c>
      <c r="FM97" s="95" t="s">
        <v>468</v>
      </c>
      <c r="FN97" s="95" t="s">
        <v>469</v>
      </c>
      <c r="FO97" s="95" t="s">
        <v>476</v>
      </c>
      <c r="FP97" s="95" t="s">
        <v>468</v>
      </c>
      <c r="FQ97" s="95" t="s">
        <v>469</v>
      </c>
      <c r="FR97" s="95" t="s">
        <v>469</v>
      </c>
      <c r="FS97" s="95" t="s">
        <v>470</v>
      </c>
      <c r="FT97" s="95" t="s">
        <v>470</v>
      </c>
      <c r="FU97" s="95" t="s">
        <v>468</v>
      </c>
      <c r="FV97" s="95" t="s">
        <v>469</v>
      </c>
      <c r="FW97" s="95" t="s">
        <v>471</v>
      </c>
      <c r="FX97" s="95" t="s">
        <v>470</v>
      </c>
      <c r="FY97" s="95" t="s">
        <v>470</v>
      </c>
      <c r="FZ97" s="95" t="s">
        <v>470</v>
      </c>
      <c r="GA97" s="95" t="s">
        <v>470</v>
      </c>
      <c r="GB97" s="244">
        <v>3.6120000000000002E-3</v>
      </c>
      <c r="GC97" s="95" t="s">
        <v>470</v>
      </c>
      <c r="GD97" s="95" t="s">
        <v>470</v>
      </c>
      <c r="GE97" s="95" t="s">
        <v>468</v>
      </c>
      <c r="GF97" s="95" t="s">
        <v>468</v>
      </c>
      <c r="GG97" s="95" t="s">
        <v>469</v>
      </c>
      <c r="GH97" s="95" t="s">
        <v>470</v>
      </c>
      <c r="GI97" s="95" t="s">
        <v>470</v>
      </c>
      <c r="GJ97" s="95" t="s">
        <v>473</v>
      </c>
      <c r="GK97" s="95" t="s">
        <v>469</v>
      </c>
      <c r="GL97" s="95" t="s">
        <v>470</v>
      </c>
      <c r="GM97" s="95" t="s">
        <v>470</v>
      </c>
      <c r="GN97" s="95" t="s">
        <v>468</v>
      </c>
      <c r="GO97" s="95" t="s">
        <v>470</v>
      </c>
      <c r="GP97" s="95" t="s">
        <v>470</v>
      </c>
      <c r="GQ97" s="95" t="s">
        <v>470</v>
      </c>
      <c r="GR97" s="95" t="s">
        <v>470</v>
      </c>
      <c r="GS97" s="244" t="s">
        <v>470</v>
      </c>
      <c r="GT97" s="248" t="s">
        <v>468</v>
      </c>
      <c r="GU97" s="95" t="s">
        <v>470</v>
      </c>
      <c r="GV97" s="95" t="s">
        <v>469</v>
      </c>
      <c r="GW97" s="95" t="s">
        <v>470</v>
      </c>
      <c r="GX97" s="95" t="s">
        <v>470</v>
      </c>
      <c r="GY97" s="95" t="s">
        <v>468</v>
      </c>
      <c r="GZ97" s="95" t="s">
        <v>471</v>
      </c>
      <c r="HA97" s="95" t="s">
        <v>468</v>
      </c>
      <c r="HB97" s="95" t="s">
        <v>470</v>
      </c>
      <c r="HC97" s="95" t="s">
        <v>468</v>
      </c>
      <c r="HD97" s="95" t="s">
        <v>468</v>
      </c>
      <c r="HE97" s="95" t="s">
        <v>469</v>
      </c>
      <c r="HF97" s="95" t="s">
        <v>470</v>
      </c>
      <c r="HG97" s="95" t="s">
        <v>468</v>
      </c>
      <c r="HH97" s="95" t="s">
        <v>469</v>
      </c>
      <c r="HI97" s="95" t="s">
        <v>470</v>
      </c>
      <c r="HJ97" s="95" t="s">
        <v>470</v>
      </c>
      <c r="HK97" s="95" t="s">
        <v>468</v>
      </c>
      <c r="HL97" s="95" t="s">
        <v>472</v>
      </c>
      <c r="HM97" s="95" t="s">
        <v>469</v>
      </c>
      <c r="HN97" s="95" t="s">
        <v>468</v>
      </c>
      <c r="HO97" s="95" t="s">
        <v>470</v>
      </c>
      <c r="HP97" s="95" t="s">
        <v>468</v>
      </c>
      <c r="HQ97" s="32"/>
      <c r="HR97" s="170"/>
      <c r="HS97" s="37"/>
      <c r="HT97" s="56"/>
      <c r="HU97" s="28"/>
      <c r="HV97" s="28"/>
      <c r="HW97" s="30"/>
    </row>
    <row r="98" spans="1:231" ht="15" customHeight="1">
      <c r="A98" s="93" t="s">
        <v>477</v>
      </c>
      <c r="B98" s="30">
        <v>22003540</v>
      </c>
      <c r="C98" s="54">
        <v>88.35</v>
      </c>
      <c r="D98" s="28"/>
      <c r="E98" s="30"/>
      <c r="F98" s="29"/>
      <c r="G98" s="30"/>
      <c r="H98" s="28"/>
      <c r="I98" s="31"/>
      <c r="J98" s="34"/>
      <c r="K98" s="37"/>
      <c r="L98" s="29"/>
      <c r="M98" s="29"/>
      <c r="N98" s="29"/>
      <c r="O98" s="29" t="s">
        <v>433</v>
      </c>
      <c r="P98" s="29" t="s">
        <v>433</v>
      </c>
      <c r="Q98" s="29" t="s">
        <v>434</v>
      </c>
      <c r="R98" s="29" t="s">
        <v>434</v>
      </c>
      <c r="S98" s="95" t="s">
        <v>435</v>
      </c>
      <c r="T98" s="95" t="s">
        <v>478</v>
      </c>
      <c r="U98" s="95" t="s">
        <v>435</v>
      </c>
      <c r="V98" s="138">
        <v>0</v>
      </c>
      <c r="W98" s="95" t="s">
        <v>436</v>
      </c>
      <c r="X98" s="95" t="s">
        <v>451</v>
      </c>
      <c r="Y98" s="95" t="s">
        <v>437</v>
      </c>
      <c r="Z98" s="95" t="s">
        <v>436</v>
      </c>
      <c r="AA98" s="252">
        <v>0</v>
      </c>
      <c r="AB98" s="95" t="s">
        <v>436</v>
      </c>
      <c r="AC98" s="95" t="s">
        <v>436</v>
      </c>
      <c r="AD98" s="130" t="s">
        <v>436</v>
      </c>
      <c r="AE98" s="130" t="s">
        <v>436</v>
      </c>
      <c r="AF98" s="95" t="s">
        <v>436</v>
      </c>
      <c r="AG98" s="95" t="s">
        <v>438</v>
      </c>
      <c r="AH98" s="95" t="s">
        <v>436</v>
      </c>
      <c r="AI98" s="95" t="s">
        <v>436</v>
      </c>
      <c r="AJ98" s="95" t="s">
        <v>436</v>
      </c>
      <c r="AK98" s="95" t="s">
        <v>436</v>
      </c>
      <c r="AL98" s="95" t="s">
        <v>436</v>
      </c>
      <c r="AM98" s="95" t="s">
        <v>436</v>
      </c>
      <c r="AN98" s="95" t="s">
        <v>436</v>
      </c>
      <c r="AO98" s="95" t="s">
        <v>436</v>
      </c>
      <c r="AP98" s="250" t="s">
        <v>436</v>
      </c>
      <c r="AQ98" s="130" t="s">
        <v>436</v>
      </c>
      <c r="AR98" s="250" t="s">
        <v>436</v>
      </c>
      <c r="AS98" s="95" t="s">
        <v>436</v>
      </c>
      <c r="AT98" s="95" t="s">
        <v>436</v>
      </c>
      <c r="AU98" s="95" t="s">
        <v>436</v>
      </c>
      <c r="AV98" s="95" t="s">
        <v>436</v>
      </c>
      <c r="AW98" s="95" t="s">
        <v>436</v>
      </c>
      <c r="AX98" s="95" t="s">
        <v>436</v>
      </c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248"/>
      <c r="DT98" s="249"/>
      <c r="DU98" s="94"/>
      <c r="DV98" s="94"/>
      <c r="DW98" s="94"/>
      <c r="DX98" s="94"/>
      <c r="DY98" s="94"/>
      <c r="DZ98" s="94"/>
      <c r="EA98" s="94"/>
      <c r="EB98" s="139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4"/>
      <c r="ES98" s="94"/>
      <c r="ET98" s="94"/>
      <c r="EU98" s="94"/>
      <c r="EV98" s="248"/>
      <c r="EW98" s="94"/>
      <c r="EX98" s="94"/>
      <c r="EY98" s="94"/>
      <c r="EZ98" s="94"/>
      <c r="FA98" s="94"/>
      <c r="FB98" s="94"/>
      <c r="FC98" s="94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24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244"/>
      <c r="GT98" s="248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28" t="s">
        <v>460</v>
      </c>
      <c r="HR98" s="29" t="s">
        <v>467</v>
      </c>
      <c r="HS98" s="37">
        <v>99.540999999999997</v>
      </c>
      <c r="HT98" s="56">
        <v>0.45900000000000002</v>
      </c>
      <c r="HU98" s="28"/>
      <c r="HV98" s="30">
        <v>0</v>
      </c>
      <c r="HW98" s="30"/>
    </row>
    <row r="99" spans="1:231" ht="15" customHeight="1">
      <c r="A99" s="93" t="s">
        <v>477</v>
      </c>
      <c r="B99" s="30">
        <v>22003783</v>
      </c>
      <c r="C99" s="54">
        <v>87.74</v>
      </c>
      <c r="D99" s="31"/>
      <c r="E99" s="33"/>
      <c r="F99" s="29"/>
      <c r="G99" s="30"/>
      <c r="H99" s="31"/>
      <c r="I99" s="31"/>
      <c r="J99" s="34"/>
      <c r="K99" s="34"/>
      <c r="L99" s="29"/>
      <c r="M99" s="29"/>
      <c r="N99" s="29"/>
      <c r="O99" s="29" t="s">
        <v>433</v>
      </c>
      <c r="P99" s="29" t="s">
        <v>433</v>
      </c>
      <c r="Q99" s="29" t="s">
        <v>434</v>
      </c>
      <c r="R99" s="29" t="s">
        <v>434</v>
      </c>
      <c r="S99" s="95" t="s">
        <v>435</v>
      </c>
      <c r="T99" s="95" t="s">
        <v>478</v>
      </c>
      <c r="U99" s="95" t="s">
        <v>435</v>
      </c>
      <c r="V99" s="138">
        <v>0</v>
      </c>
      <c r="W99" s="95" t="s">
        <v>436</v>
      </c>
      <c r="X99" s="95" t="s">
        <v>451</v>
      </c>
      <c r="Y99" s="95" t="s">
        <v>437</v>
      </c>
      <c r="Z99" s="95" t="s">
        <v>436</v>
      </c>
      <c r="AA99" s="252">
        <v>0</v>
      </c>
      <c r="AB99" s="95" t="s">
        <v>436</v>
      </c>
      <c r="AC99" s="95" t="s">
        <v>436</v>
      </c>
      <c r="AD99" s="130" t="s">
        <v>436</v>
      </c>
      <c r="AE99" s="130">
        <v>7.42</v>
      </c>
      <c r="AF99" s="95" t="s">
        <v>436</v>
      </c>
      <c r="AG99" s="95" t="s">
        <v>438</v>
      </c>
      <c r="AH99" s="95" t="s">
        <v>436</v>
      </c>
      <c r="AI99" s="95" t="s">
        <v>436</v>
      </c>
      <c r="AJ99" s="95" t="s">
        <v>436</v>
      </c>
      <c r="AK99" s="95" t="s">
        <v>436</v>
      </c>
      <c r="AL99" s="95" t="s">
        <v>436</v>
      </c>
      <c r="AM99" s="95" t="s">
        <v>436</v>
      </c>
      <c r="AN99" s="95" t="s">
        <v>436</v>
      </c>
      <c r="AO99" s="95" t="s">
        <v>436</v>
      </c>
      <c r="AP99" s="250" t="s">
        <v>436</v>
      </c>
      <c r="AQ99" s="130" t="s">
        <v>436</v>
      </c>
      <c r="AR99" s="250" t="s">
        <v>436</v>
      </c>
      <c r="AS99" s="95" t="s">
        <v>436</v>
      </c>
      <c r="AT99" s="95" t="s">
        <v>436</v>
      </c>
      <c r="AU99" s="95" t="s">
        <v>436</v>
      </c>
      <c r="AV99" s="95" t="s">
        <v>436</v>
      </c>
      <c r="AW99" s="95" t="s">
        <v>436</v>
      </c>
      <c r="AX99" s="95" t="s">
        <v>436</v>
      </c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248"/>
      <c r="DT99" s="249"/>
      <c r="DU99" s="94"/>
      <c r="DV99" s="94"/>
      <c r="DW99" s="94"/>
      <c r="DX99" s="94"/>
      <c r="DY99" s="94"/>
      <c r="DZ99" s="94"/>
      <c r="EA99" s="94"/>
      <c r="EB99" s="139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4"/>
      <c r="EU99" s="94"/>
      <c r="EV99" s="248"/>
      <c r="EW99" s="94"/>
      <c r="EX99" s="94"/>
      <c r="EY99" s="94"/>
      <c r="EZ99" s="94"/>
      <c r="FA99" s="94"/>
      <c r="FB99" s="94"/>
      <c r="FC99" s="94"/>
      <c r="FD99" s="94"/>
      <c r="FE99" s="94"/>
      <c r="FF99" s="94"/>
      <c r="FG99" s="94"/>
      <c r="FH99" s="94"/>
      <c r="FI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24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244"/>
      <c r="GT99" s="248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  <c r="HL99" s="94"/>
      <c r="HM99" s="94"/>
      <c r="HN99" s="94"/>
      <c r="HO99" s="94"/>
      <c r="HP99" s="94"/>
      <c r="HQ99" s="28" t="s">
        <v>460</v>
      </c>
      <c r="HR99" s="29" t="s">
        <v>467</v>
      </c>
      <c r="HS99" s="37">
        <v>99.971000000000004</v>
      </c>
      <c r="HT99" s="56">
        <v>2.9000000000000001E-2</v>
      </c>
      <c r="HU99" s="28"/>
      <c r="HV99" s="30">
        <v>0</v>
      </c>
      <c r="HW99" s="30"/>
    </row>
    <row r="100" spans="1:231" ht="15" customHeight="1">
      <c r="A100" s="93" t="s">
        <v>477</v>
      </c>
      <c r="B100" s="30">
        <v>22003615</v>
      </c>
      <c r="C100" s="54"/>
      <c r="D100" s="28"/>
      <c r="E100" s="31"/>
      <c r="F100" s="29"/>
      <c r="G100" s="33"/>
      <c r="H100" s="28"/>
      <c r="I100" s="31"/>
      <c r="J100" s="34"/>
      <c r="K100" s="35"/>
      <c r="L100" s="29"/>
      <c r="M100" s="29"/>
      <c r="N100" s="37"/>
      <c r="O100" s="29"/>
      <c r="P100" s="34"/>
      <c r="Q100" s="29"/>
      <c r="R100" s="36"/>
      <c r="S100" s="95"/>
      <c r="T100" s="95"/>
      <c r="U100" s="95"/>
      <c r="V100" s="95"/>
      <c r="W100" s="95"/>
      <c r="X100" s="95"/>
      <c r="Y100" s="138"/>
      <c r="Z100" s="95"/>
      <c r="AA100" s="252"/>
      <c r="AB100" s="95"/>
      <c r="AC100" s="130"/>
      <c r="AD100" s="130"/>
      <c r="AE100" s="130"/>
      <c r="AF100" s="95"/>
      <c r="AG100" s="131"/>
      <c r="AH100" s="96"/>
      <c r="AI100" s="130"/>
      <c r="AJ100" s="95"/>
      <c r="AK100" s="94"/>
      <c r="AL100" s="94"/>
      <c r="AM100" s="94"/>
      <c r="AN100" s="94"/>
      <c r="AO100" s="94"/>
      <c r="AP100" s="250"/>
      <c r="AQ100" s="130"/>
      <c r="AR100" s="250"/>
      <c r="AS100" s="94"/>
      <c r="AT100" s="94"/>
      <c r="AU100" s="94"/>
      <c r="AV100" s="94"/>
      <c r="AW100" s="94"/>
      <c r="AX100" s="94"/>
      <c r="AY100" s="94"/>
      <c r="AZ100" s="95" t="s">
        <v>468</v>
      </c>
      <c r="BA100" s="95" t="s">
        <v>468</v>
      </c>
      <c r="BB100" s="95" t="s">
        <v>469</v>
      </c>
      <c r="BC100" s="95" t="s">
        <v>470</v>
      </c>
      <c r="BD100" s="95" t="s">
        <v>469</v>
      </c>
      <c r="BE100" s="95" t="s">
        <v>468</v>
      </c>
      <c r="BF100" s="95" t="s">
        <v>469</v>
      </c>
      <c r="BG100" s="95" t="s">
        <v>469</v>
      </c>
      <c r="BH100" s="210">
        <v>5.1980000000000004E-3</v>
      </c>
      <c r="BI100" s="95" t="s">
        <v>470</v>
      </c>
      <c r="BJ100" s="95" t="s">
        <v>468</v>
      </c>
      <c r="BK100" s="95" t="s">
        <v>470</v>
      </c>
      <c r="BL100" s="95" t="s">
        <v>470</v>
      </c>
      <c r="BM100" s="95" t="s">
        <v>470</v>
      </c>
      <c r="BN100" s="95" t="s">
        <v>470</v>
      </c>
      <c r="BO100" s="95" t="s">
        <v>470</v>
      </c>
      <c r="BP100" s="95" t="s">
        <v>468</v>
      </c>
      <c r="BQ100" s="95" t="s">
        <v>471</v>
      </c>
      <c r="BR100" s="95" t="s">
        <v>468</v>
      </c>
      <c r="BS100" s="95" t="s">
        <v>470</v>
      </c>
      <c r="BT100" s="95" t="s">
        <v>469</v>
      </c>
      <c r="BU100" s="95" t="s">
        <v>468</v>
      </c>
      <c r="BV100" s="95" t="s">
        <v>469</v>
      </c>
      <c r="BW100" s="95" t="s">
        <v>471</v>
      </c>
      <c r="BX100" s="95" t="s">
        <v>468</v>
      </c>
      <c r="BY100" s="95" t="s">
        <v>469</v>
      </c>
      <c r="BZ100" s="95" t="s">
        <v>471</v>
      </c>
      <c r="CA100" s="95" t="s">
        <v>470</v>
      </c>
      <c r="CB100" s="95" t="s">
        <v>470</v>
      </c>
      <c r="CC100" s="95" t="s">
        <v>469</v>
      </c>
      <c r="CD100" s="95" t="s">
        <v>470</v>
      </c>
      <c r="CE100" s="95" t="s">
        <v>470</v>
      </c>
      <c r="CF100" s="95" t="s">
        <v>468</v>
      </c>
      <c r="CG100" s="95" t="s">
        <v>470</v>
      </c>
      <c r="CH100" s="95" t="s">
        <v>469</v>
      </c>
      <c r="CI100" s="95" t="s">
        <v>469</v>
      </c>
      <c r="CJ100" s="95" t="s">
        <v>471</v>
      </c>
      <c r="CK100" s="95" t="s">
        <v>468</v>
      </c>
      <c r="CL100" s="95" t="s">
        <v>469</v>
      </c>
      <c r="CM100" s="95" t="s">
        <v>469</v>
      </c>
      <c r="CN100" s="95" t="s">
        <v>470</v>
      </c>
      <c r="CO100" s="95" t="s">
        <v>468</v>
      </c>
      <c r="CP100" s="95" t="s">
        <v>468</v>
      </c>
      <c r="CQ100" s="95" t="s">
        <v>468</v>
      </c>
      <c r="CR100" s="95" t="s">
        <v>469</v>
      </c>
      <c r="CS100" s="95" t="s">
        <v>470</v>
      </c>
      <c r="CT100" s="95" t="s">
        <v>468</v>
      </c>
      <c r="CU100" s="95" t="s">
        <v>469</v>
      </c>
      <c r="CV100" s="95" t="s">
        <v>468</v>
      </c>
      <c r="CW100" s="95" t="s">
        <v>470</v>
      </c>
      <c r="CX100" s="95" t="s">
        <v>469</v>
      </c>
      <c r="CY100" s="95" t="s">
        <v>470</v>
      </c>
      <c r="CZ100" s="95" t="s">
        <v>470</v>
      </c>
      <c r="DA100" s="95" t="s">
        <v>472</v>
      </c>
      <c r="DB100" s="95" t="s">
        <v>470</v>
      </c>
      <c r="DC100" s="95" t="s">
        <v>470</v>
      </c>
      <c r="DD100" s="95" t="s">
        <v>470</v>
      </c>
      <c r="DE100" s="95" t="s">
        <v>468</v>
      </c>
      <c r="DF100" s="95" t="s">
        <v>470</v>
      </c>
      <c r="DG100" s="95" t="s">
        <v>468</v>
      </c>
      <c r="DH100" s="95" t="s">
        <v>468</v>
      </c>
      <c r="DI100" s="95" t="s">
        <v>470</v>
      </c>
      <c r="DJ100" s="95" t="s">
        <v>470</v>
      </c>
      <c r="DK100" s="95" t="s">
        <v>468</v>
      </c>
      <c r="DL100" s="95" t="s">
        <v>468</v>
      </c>
      <c r="DM100" s="95" t="s">
        <v>468</v>
      </c>
      <c r="DN100" s="95" t="s">
        <v>470</v>
      </c>
      <c r="DO100" s="95" t="s">
        <v>470</v>
      </c>
      <c r="DP100" s="95" t="s">
        <v>470</v>
      </c>
      <c r="DQ100" s="95" t="s">
        <v>470</v>
      </c>
      <c r="DR100" s="95" t="s">
        <v>473</v>
      </c>
      <c r="DS100" s="248" t="s">
        <v>469</v>
      </c>
      <c r="DT100" s="249">
        <v>3.35</v>
      </c>
      <c r="DU100" s="95" t="s">
        <v>469</v>
      </c>
      <c r="DV100" s="95" t="s">
        <v>468</v>
      </c>
      <c r="DW100" s="95" t="s">
        <v>469</v>
      </c>
      <c r="DX100" s="95" t="s">
        <v>470</v>
      </c>
      <c r="DY100" s="95" t="s">
        <v>469</v>
      </c>
      <c r="DZ100" s="95" t="s">
        <v>470</v>
      </c>
      <c r="EA100" s="95" t="s">
        <v>470</v>
      </c>
      <c r="EB100" s="139">
        <v>6.08E-2</v>
      </c>
      <c r="EC100" s="95" t="s">
        <v>469</v>
      </c>
      <c r="ED100" s="95" t="s">
        <v>470</v>
      </c>
      <c r="EE100" s="95" t="s">
        <v>470</v>
      </c>
      <c r="EF100" s="95" t="s">
        <v>468</v>
      </c>
      <c r="EG100" s="95" t="s">
        <v>470</v>
      </c>
      <c r="EH100" s="95" t="s">
        <v>469</v>
      </c>
      <c r="EI100" s="95" t="s">
        <v>471</v>
      </c>
      <c r="EJ100" s="95" t="s">
        <v>468</v>
      </c>
      <c r="EK100" s="95" t="s">
        <v>468</v>
      </c>
      <c r="EL100" s="95" t="s">
        <v>470</v>
      </c>
      <c r="EM100" s="95" t="s">
        <v>468</v>
      </c>
      <c r="EN100" s="95" t="s">
        <v>470</v>
      </c>
      <c r="EO100" s="95" t="s">
        <v>469</v>
      </c>
      <c r="EP100" s="95" t="s">
        <v>468</v>
      </c>
      <c r="EQ100" s="95" t="s">
        <v>470</v>
      </c>
      <c r="ER100" s="95" t="s">
        <v>475</v>
      </c>
      <c r="ES100" s="95" t="s">
        <v>468</v>
      </c>
      <c r="ET100" s="95" t="s">
        <v>468</v>
      </c>
      <c r="EU100" s="95" t="s">
        <v>472</v>
      </c>
      <c r="EV100" s="248">
        <v>0.2263</v>
      </c>
      <c r="EW100" s="95" t="s">
        <v>468</v>
      </c>
      <c r="EX100" s="95" t="s">
        <v>468</v>
      </c>
      <c r="EY100" s="95" t="s">
        <v>472</v>
      </c>
      <c r="EZ100" s="95" t="s">
        <v>469</v>
      </c>
      <c r="FA100" s="95" t="s">
        <v>470</v>
      </c>
      <c r="FB100" s="95" t="s">
        <v>469</v>
      </c>
      <c r="FC100" s="95" t="s">
        <v>476</v>
      </c>
      <c r="FD100" s="95" t="s">
        <v>468</v>
      </c>
      <c r="FE100" s="95" t="s">
        <v>470</v>
      </c>
      <c r="FF100" s="95" t="s">
        <v>470</v>
      </c>
      <c r="FG100" s="95" t="s">
        <v>468</v>
      </c>
      <c r="FH100" s="95" t="s">
        <v>473</v>
      </c>
      <c r="FI100" s="95" t="s">
        <v>470</v>
      </c>
      <c r="FJ100" s="95" t="s">
        <v>470</v>
      </c>
      <c r="FK100" s="95" t="s">
        <v>470</v>
      </c>
      <c r="FL100" s="95" t="s">
        <v>470</v>
      </c>
      <c r="FM100" s="95" t="s">
        <v>468</v>
      </c>
      <c r="FN100" s="95" t="s">
        <v>469</v>
      </c>
      <c r="FO100" s="95" t="s">
        <v>476</v>
      </c>
      <c r="FP100" s="95" t="s">
        <v>468</v>
      </c>
      <c r="FQ100" s="95" t="s">
        <v>469</v>
      </c>
      <c r="FR100" s="95" t="s">
        <v>469</v>
      </c>
      <c r="FS100" s="95" t="s">
        <v>470</v>
      </c>
      <c r="FT100" s="95" t="s">
        <v>470</v>
      </c>
      <c r="FU100" s="95" t="s">
        <v>468</v>
      </c>
      <c r="FV100" s="95" t="s">
        <v>469</v>
      </c>
      <c r="FW100" s="95" t="s">
        <v>471</v>
      </c>
      <c r="FX100" s="95" t="s">
        <v>470</v>
      </c>
      <c r="FY100" s="95" t="s">
        <v>470</v>
      </c>
      <c r="FZ100" s="95" t="s">
        <v>470</v>
      </c>
      <c r="GA100" s="95" t="s">
        <v>470</v>
      </c>
      <c r="GB100" s="244">
        <v>4.4060000000000002E-3</v>
      </c>
      <c r="GC100" s="95" t="s">
        <v>470</v>
      </c>
      <c r="GD100" s="95" t="s">
        <v>470</v>
      </c>
      <c r="GE100" s="95" t="s">
        <v>468</v>
      </c>
      <c r="GF100" s="95" t="s">
        <v>468</v>
      </c>
      <c r="GG100" s="95" t="s">
        <v>469</v>
      </c>
      <c r="GH100" s="95" t="s">
        <v>470</v>
      </c>
      <c r="GI100" s="95" t="s">
        <v>470</v>
      </c>
      <c r="GJ100" s="95" t="s">
        <v>473</v>
      </c>
      <c r="GK100" s="95" t="s">
        <v>469</v>
      </c>
      <c r="GL100" s="95" t="s">
        <v>470</v>
      </c>
      <c r="GM100" s="95" t="s">
        <v>470</v>
      </c>
      <c r="GN100" s="95" t="s">
        <v>468</v>
      </c>
      <c r="GO100" s="95" t="s">
        <v>470</v>
      </c>
      <c r="GP100" s="95" t="s">
        <v>470</v>
      </c>
      <c r="GQ100" s="95" t="s">
        <v>470</v>
      </c>
      <c r="GR100" s="95" t="s">
        <v>470</v>
      </c>
      <c r="GS100" s="244">
        <v>1.251E-2</v>
      </c>
      <c r="GT100" s="248">
        <v>4.0740000000000004E-3</v>
      </c>
      <c r="GU100" s="95" t="s">
        <v>470</v>
      </c>
      <c r="GV100" s="95" t="s">
        <v>469</v>
      </c>
      <c r="GW100" s="95" t="s">
        <v>470</v>
      </c>
      <c r="GX100" s="95" t="s">
        <v>470</v>
      </c>
      <c r="GY100" s="95" t="s">
        <v>468</v>
      </c>
      <c r="GZ100" s="95" t="s">
        <v>471</v>
      </c>
      <c r="HA100" s="95" t="s">
        <v>468</v>
      </c>
      <c r="HB100" s="95" t="s">
        <v>470</v>
      </c>
      <c r="HC100" s="95" t="s">
        <v>468</v>
      </c>
      <c r="HD100" s="95" t="s">
        <v>468</v>
      </c>
      <c r="HE100" s="95" t="s">
        <v>469</v>
      </c>
      <c r="HF100" s="95" t="s">
        <v>470</v>
      </c>
      <c r="HG100" s="95" t="s">
        <v>468</v>
      </c>
      <c r="HH100" s="95" t="s">
        <v>469</v>
      </c>
      <c r="HI100" s="95" t="s">
        <v>470</v>
      </c>
      <c r="HJ100" s="95" t="s">
        <v>470</v>
      </c>
      <c r="HK100" s="95" t="s">
        <v>468</v>
      </c>
      <c r="HL100" s="95" t="s">
        <v>472</v>
      </c>
      <c r="HM100" s="95" t="s">
        <v>469</v>
      </c>
      <c r="HN100" s="95" t="s">
        <v>468</v>
      </c>
      <c r="HO100" s="95" t="s">
        <v>470</v>
      </c>
      <c r="HP100" s="95" t="s">
        <v>468</v>
      </c>
      <c r="HQ100" s="32"/>
      <c r="HR100" s="55"/>
      <c r="HS100" s="37"/>
      <c r="HT100" s="56"/>
      <c r="HU100" s="28"/>
      <c r="HV100" s="28"/>
      <c r="HW100" s="30"/>
    </row>
    <row r="101" spans="1:231" ht="15" customHeight="1">
      <c r="A101" s="93" t="s">
        <v>477</v>
      </c>
      <c r="B101" s="30">
        <v>22003645</v>
      </c>
      <c r="C101" s="54"/>
      <c r="D101" s="31"/>
      <c r="E101" s="33"/>
      <c r="F101" s="29"/>
      <c r="G101" s="33"/>
      <c r="H101" s="28"/>
      <c r="I101" s="28"/>
      <c r="J101" s="37"/>
      <c r="K101" s="34"/>
      <c r="L101" s="29"/>
      <c r="M101" s="29"/>
      <c r="N101" s="37"/>
      <c r="O101" s="37"/>
      <c r="P101" s="34"/>
      <c r="Q101" s="29"/>
      <c r="R101" s="36"/>
      <c r="S101" s="95"/>
      <c r="T101" s="95"/>
      <c r="U101" s="95"/>
      <c r="V101" s="95"/>
      <c r="W101" s="95"/>
      <c r="X101" s="95"/>
      <c r="Y101" s="138"/>
      <c r="Z101" s="95"/>
      <c r="AA101" s="252"/>
      <c r="AB101" s="95"/>
      <c r="AC101" s="130"/>
      <c r="AD101" s="130"/>
      <c r="AE101" s="130"/>
      <c r="AF101" s="95"/>
      <c r="AG101" s="131"/>
      <c r="AH101" s="96"/>
      <c r="AI101" s="130"/>
      <c r="AJ101" s="95"/>
      <c r="AK101" s="94"/>
      <c r="AL101" s="94"/>
      <c r="AM101" s="94"/>
      <c r="AN101" s="94"/>
      <c r="AO101" s="94"/>
      <c r="AP101" s="250"/>
      <c r="AQ101" s="130"/>
      <c r="AR101" s="250"/>
      <c r="AS101" s="94"/>
      <c r="AT101" s="94"/>
      <c r="AU101" s="94"/>
      <c r="AV101" s="94"/>
      <c r="AW101" s="94"/>
      <c r="AX101" s="94"/>
      <c r="AY101" s="94"/>
      <c r="AZ101" s="95" t="s">
        <v>468</v>
      </c>
      <c r="BA101" s="95" t="s">
        <v>468</v>
      </c>
      <c r="BB101" s="95" t="s">
        <v>469</v>
      </c>
      <c r="BC101" s="95" t="s">
        <v>470</v>
      </c>
      <c r="BD101" s="95" t="s">
        <v>469</v>
      </c>
      <c r="BE101" s="95" t="s">
        <v>468</v>
      </c>
      <c r="BF101" s="95" t="s">
        <v>469</v>
      </c>
      <c r="BG101" s="95" t="s">
        <v>469</v>
      </c>
      <c r="BH101" s="95" t="s">
        <v>470</v>
      </c>
      <c r="BI101" s="95" t="s">
        <v>470</v>
      </c>
      <c r="BJ101" s="95" t="s">
        <v>468</v>
      </c>
      <c r="BK101" s="95" t="s">
        <v>470</v>
      </c>
      <c r="BL101" s="210">
        <v>6.3359999999999996E-3</v>
      </c>
      <c r="BM101" s="95" t="s">
        <v>470</v>
      </c>
      <c r="BN101" s="95" t="s">
        <v>470</v>
      </c>
      <c r="BO101" s="95" t="s">
        <v>470</v>
      </c>
      <c r="BP101" s="95" t="s">
        <v>468</v>
      </c>
      <c r="BQ101" s="95" t="s">
        <v>471</v>
      </c>
      <c r="BR101" s="95" t="s">
        <v>468</v>
      </c>
      <c r="BS101" s="95" t="s">
        <v>470</v>
      </c>
      <c r="BT101" s="95" t="s">
        <v>469</v>
      </c>
      <c r="BU101" s="95" t="s">
        <v>468</v>
      </c>
      <c r="BV101" s="95" t="s">
        <v>469</v>
      </c>
      <c r="BW101" s="95" t="s">
        <v>471</v>
      </c>
      <c r="BX101" s="95" t="s">
        <v>468</v>
      </c>
      <c r="BY101" s="95" t="s">
        <v>469</v>
      </c>
      <c r="BZ101" s="95" t="s">
        <v>471</v>
      </c>
      <c r="CA101" s="95" t="s">
        <v>470</v>
      </c>
      <c r="CB101" s="95">
        <v>0.13489999999999999</v>
      </c>
      <c r="CC101" s="95" t="s">
        <v>469</v>
      </c>
      <c r="CD101" s="95" t="s">
        <v>470</v>
      </c>
      <c r="CE101" s="95" t="s">
        <v>470</v>
      </c>
      <c r="CF101" s="95" t="s">
        <v>468</v>
      </c>
      <c r="CG101" s="95" t="s">
        <v>470</v>
      </c>
      <c r="CH101" s="95" t="s">
        <v>469</v>
      </c>
      <c r="CI101" s="95" t="s">
        <v>469</v>
      </c>
      <c r="CJ101" s="95" t="s">
        <v>471</v>
      </c>
      <c r="CK101" s="95" t="s">
        <v>468</v>
      </c>
      <c r="CL101" s="95" t="s">
        <v>469</v>
      </c>
      <c r="CM101" s="95" t="s">
        <v>469</v>
      </c>
      <c r="CN101" s="95" t="s">
        <v>470</v>
      </c>
      <c r="CO101" s="95" t="s">
        <v>468</v>
      </c>
      <c r="CP101" s="95" t="s">
        <v>468</v>
      </c>
      <c r="CQ101" s="95" t="s">
        <v>468</v>
      </c>
      <c r="CR101" s="95" t="s">
        <v>469</v>
      </c>
      <c r="CS101" s="95" t="s">
        <v>470</v>
      </c>
      <c r="CT101" s="95" t="s">
        <v>468</v>
      </c>
      <c r="CU101" s="95" t="s">
        <v>469</v>
      </c>
      <c r="CV101" s="95" t="s">
        <v>468</v>
      </c>
      <c r="CW101" s="95" t="s">
        <v>470</v>
      </c>
      <c r="CX101" s="95" t="s">
        <v>469</v>
      </c>
      <c r="CY101" s="95" t="s">
        <v>470</v>
      </c>
      <c r="CZ101" s="95" t="s">
        <v>470</v>
      </c>
      <c r="DA101" s="95" t="s">
        <v>472</v>
      </c>
      <c r="DB101" s="95" t="s">
        <v>470</v>
      </c>
      <c r="DC101" s="95" t="s">
        <v>470</v>
      </c>
      <c r="DD101" s="95" t="s">
        <v>470</v>
      </c>
      <c r="DE101" s="95" t="s">
        <v>468</v>
      </c>
      <c r="DF101" s="95" t="s">
        <v>470</v>
      </c>
      <c r="DG101" s="95" t="s">
        <v>468</v>
      </c>
      <c r="DH101" s="95" t="s">
        <v>468</v>
      </c>
      <c r="DI101" s="95" t="s">
        <v>470</v>
      </c>
      <c r="DJ101" s="95" t="s">
        <v>470</v>
      </c>
      <c r="DK101" s="95" t="s">
        <v>468</v>
      </c>
      <c r="DL101" s="95" t="s">
        <v>468</v>
      </c>
      <c r="DM101" s="95" t="s">
        <v>468</v>
      </c>
      <c r="DN101" s="95" t="s">
        <v>470</v>
      </c>
      <c r="DO101" s="95" t="s">
        <v>470</v>
      </c>
      <c r="DP101" s="95" t="s">
        <v>470</v>
      </c>
      <c r="DQ101" s="95" t="s">
        <v>470</v>
      </c>
      <c r="DR101" s="95" t="s">
        <v>473</v>
      </c>
      <c r="DS101" s="248">
        <v>8.1799999999999998E-3</v>
      </c>
      <c r="DT101" s="249" t="s">
        <v>474</v>
      </c>
      <c r="DU101" s="95" t="s">
        <v>469</v>
      </c>
      <c r="DV101" s="95" t="s">
        <v>468</v>
      </c>
      <c r="DW101" s="95" t="s">
        <v>469</v>
      </c>
      <c r="DX101" s="95" t="s">
        <v>470</v>
      </c>
      <c r="DY101" s="95" t="s">
        <v>469</v>
      </c>
      <c r="DZ101" s="95" t="s">
        <v>470</v>
      </c>
      <c r="EA101" s="95" t="s">
        <v>470</v>
      </c>
      <c r="EB101" s="139" t="s">
        <v>469</v>
      </c>
      <c r="EC101" s="95" t="s">
        <v>469</v>
      </c>
      <c r="ED101" s="95" t="s">
        <v>470</v>
      </c>
      <c r="EE101" s="95" t="s">
        <v>470</v>
      </c>
      <c r="EF101" s="95" t="s">
        <v>468</v>
      </c>
      <c r="EG101" s="95" t="s">
        <v>470</v>
      </c>
      <c r="EH101" s="95" t="s">
        <v>469</v>
      </c>
      <c r="EI101" s="95" t="s">
        <v>471</v>
      </c>
      <c r="EJ101" s="95" t="s">
        <v>468</v>
      </c>
      <c r="EK101" s="95" t="s">
        <v>468</v>
      </c>
      <c r="EL101" s="95" t="s">
        <v>470</v>
      </c>
      <c r="EM101" s="95" t="s">
        <v>468</v>
      </c>
      <c r="EN101" s="95" t="s">
        <v>470</v>
      </c>
      <c r="EO101" s="95" t="s">
        <v>469</v>
      </c>
      <c r="EP101" s="95" t="s">
        <v>468</v>
      </c>
      <c r="EQ101" s="95" t="s">
        <v>470</v>
      </c>
      <c r="ER101" s="95" t="s">
        <v>475</v>
      </c>
      <c r="ES101" s="95" t="s">
        <v>468</v>
      </c>
      <c r="ET101" s="95" t="s">
        <v>468</v>
      </c>
      <c r="EU101" s="95" t="s">
        <v>472</v>
      </c>
      <c r="EV101" s="248" t="s">
        <v>469</v>
      </c>
      <c r="EW101" s="95" t="s">
        <v>468</v>
      </c>
      <c r="EX101" s="95" t="s">
        <v>468</v>
      </c>
      <c r="EY101" s="95" t="s">
        <v>472</v>
      </c>
      <c r="EZ101" s="95" t="s">
        <v>469</v>
      </c>
      <c r="FA101" s="95" t="s">
        <v>470</v>
      </c>
      <c r="FB101" s="95" t="s">
        <v>469</v>
      </c>
      <c r="FC101" s="95" t="s">
        <v>476</v>
      </c>
      <c r="FD101" s="95" t="s">
        <v>468</v>
      </c>
      <c r="FE101" s="95" t="s">
        <v>470</v>
      </c>
      <c r="FF101" s="95" t="s">
        <v>470</v>
      </c>
      <c r="FG101" s="95" t="s">
        <v>468</v>
      </c>
      <c r="FH101" s="95" t="s">
        <v>473</v>
      </c>
      <c r="FI101" s="95" t="s">
        <v>470</v>
      </c>
      <c r="FJ101" s="95" t="s">
        <v>470</v>
      </c>
      <c r="FK101" s="95" t="s">
        <v>470</v>
      </c>
      <c r="FL101" s="95" t="s">
        <v>470</v>
      </c>
      <c r="FM101" s="95" t="s">
        <v>468</v>
      </c>
      <c r="FN101" s="95" t="s">
        <v>469</v>
      </c>
      <c r="FO101" s="95" t="s">
        <v>476</v>
      </c>
      <c r="FP101" s="95" t="s">
        <v>468</v>
      </c>
      <c r="FQ101" s="95" t="s">
        <v>469</v>
      </c>
      <c r="FR101" s="95" t="s">
        <v>469</v>
      </c>
      <c r="FS101" s="95" t="s">
        <v>470</v>
      </c>
      <c r="FT101" s="95" t="s">
        <v>470</v>
      </c>
      <c r="FU101" s="95" t="s">
        <v>468</v>
      </c>
      <c r="FV101" s="95" t="s">
        <v>469</v>
      </c>
      <c r="FW101" s="95" t="s">
        <v>471</v>
      </c>
      <c r="FX101" s="95" t="s">
        <v>470</v>
      </c>
      <c r="FY101" s="95" t="s">
        <v>470</v>
      </c>
      <c r="FZ101" s="95" t="s">
        <v>470</v>
      </c>
      <c r="GA101" s="95" t="s">
        <v>470</v>
      </c>
      <c r="GB101" s="244" t="s">
        <v>470</v>
      </c>
      <c r="GC101" s="95" t="s">
        <v>470</v>
      </c>
      <c r="GD101" s="95" t="s">
        <v>470</v>
      </c>
      <c r="GE101" s="95" t="s">
        <v>468</v>
      </c>
      <c r="GF101" s="95" t="s">
        <v>468</v>
      </c>
      <c r="GG101" s="95" t="s">
        <v>469</v>
      </c>
      <c r="GH101" s="95" t="s">
        <v>470</v>
      </c>
      <c r="GI101" s="95" t="s">
        <v>470</v>
      </c>
      <c r="GJ101" s="95" t="s">
        <v>473</v>
      </c>
      <c r="GK101" s="95" t="s">
        <v>469</v>
      </c>
      <c r="GL101" s="95" t="s">
        <v>470</v>
      </c>
      <c r="GM101" s="95" t="s">
        <v>470</v>
      </c>
      <c r="GN101" s="95" t="s">
        <v>468</v>
      </c>
      <c r="GO101" s="95" t="s">
        <v>470</v>
      </c>
      <c r="GP101" s="95" t="s">
        <v>470</v>
      </c>
      <c r="GQ101" s="95" t="s">
        <v>470</v>
      </c>
      <c r="GR101" s="95" t="s">
        <v>470</v>
      </c>
      <c r="GS101" s="244" t="s">
        <v>470</v>
      </c>
      <c r="GT101" s="248" t="s">
        <v>468</v>
      </c>
      <c r="GU101" s="95" t="s">
        <v>470</v>
      </c>
      <c r="GV101" s="95" t="s">
        <v>469</v>
      </c>
      <c r="GW101" s="95" t="s">
        <v>470</v>
      </c>
      <c r="GX101" s="95" t="s">
        <v>470</v>
      </c>
      <c r="GY101" s="95" t="s">
        <v>468</v>
      </c>
      <c r="GZ101" s="95" t="s">
        <v>471</v>
      </c>
      <c r="HA101" s="95" t="s">
        <v>468</v>
      </c>
      <c r="HB101" s="95" t="s">
        <v>470</v>
      </c>
      <c r="HC101" s="95" t="s">
        <v>468</v>
      </c>
      <c r="HD101" s="95" t="s">
        <v>468</v>
      </c>
      <c r="HE101" s="95" t="s">
        <v>469</v>
      </c>
      <c r="HF101" s="95" t="s">
        <v>470</v>
      </c>
      <c r="HG101" s="95" t="s">
        <v>468</v>
      </c>
      <c r="HH101" s="95" t="s">
        <v>469</v>
      </c>
      <c r="HI101" s="95" t="s">
        <v>470</v>
      </c>
      <c r="HJ101" s="95" t="s">
        <v>470</v>
      </c>
      <c r="HK101" s="95" t="s">
        <v>468</v>
      </c>
      <c r="HL101" s="95" t="s">
        <v>472</v>
      </c>
      <c r="HM101" s="95" t="s">
        <v>469</v>
      </c>
      <c r="HN101" s="95" t="s">
        <v>468</v>
      </c>
      <c r="HO101" s="95" t="s">
        <v>470</v>
      </c>
      <c r="HP101" s="95" t="s">
        <v>468</v>
      </c>
      <c r="HQ101" s="32"/>
      <c r="HR101" s="170"/>
      <c r="HS101" s="37"/>
      <c r="HT101" s="56"/>
      <c r="HU101" s="28"/>
      <c r="HV101" s="28"/>
      <c r="HW101" s="30"/>
    </row>
    <row r="102" spans="1:231" ht="15" customHeight="1">
      <c r="A102" s="93" t="s">
        <v>477</v>
      </c>
      <c r="B102" s="30">
        <v>22003645</v>
      </c>
      <c r="C102" s="54">
        <v>87.38</v>
      </c>
      <c r="D102" s="28"/>
      <c r="E102" s="30"/>
      <c r="F102" s="29"/>
      <c r="G102" s="31"/>
      <c r="H102" s="28"/>
      <c r="I102" s="28"/>
      <c r="J102" s="37"/>
      <c r="K102" s="29"/>
      <c r="L102" s="29"/>
      <c r="M102" s="29"/>
      <c r="N102" s="37"/>
      <c r="O102" s="29" t="s">
        <v>433</v>
      </c>
      <c r="P102" s="29" t="s">
        <v>433</v>
      </c>
      <c r="Q102" s="29" t="s">
        <v>434</v>
      </c>
      <c r="R102" s="29" t="s">
        <v>434</v>
      </c>
      <c r="S102" s="95" t="s">
        <v>435</v>
      </c>
      <c r="T102" s="95" t="s">
        <v>478</v>
      </c>
      <c r="U102" s="95" t="s">
        <v>435</v>
      </c>
      <c r="V102" s="138">
        <v>0</v>
      </c>
      <c r="W102" s="95" t="s">
        <v>436</v>
      </c>
      <c r="X102" s="95" t="s">
        <v>451</v>
      </c>
      <c r="Y102" s="95" t="s">
        <v>437</v>
      </c>
      <c r="Z102" s="95" t="s">
        <v>436</v>
      </c>
      <c r="AA102" s="252">
        <v>0</v>
      </c>
      <c r="AB102" s="95" t="s">
        <v>436</v>
      </c>
      <c r="AC102" s="95" t="s">
        <v>436</v>
      </c>
      <c r="AD102" s="130" t="s">
        <v>436</v>
      </c>
      <c r="AE102" s="130">
        <v>5.5</v>
      </c>
      <c r="AF102" s="95" t="s">
        <v>436</v>
      </c>
      <c r="AG102" s="95" t="s">
        <v>438</v>
      </c>
      <c r="AH102" s="95" t="s">
        <v>436</v>
      </c>
      <c r="AI102" s="95" t="s">
        <v>436</v>
      </c>
      <c r="AJ102" s="95" t="s">
        <v>436</v>
      </c>
      <c r="AK102" s="95" t="s">
        <v>436</v>
      </c>
      <c r="AL102" s="95" t="s">
        <v>436</v>
      </c>
      <c r="AM102" s="95" t="s">
        <v>436</v>
      </c>
      <c r="AN102" s="95" t="s">
        <v>436</v>
      </c>
      <c r="AO102" s="95" t="s">
        <v>436</v>
      </c>
      <c r="AP102" s="250" t="s">
        <v>436</v>
      </c>
      <c r="AQ102" s="130" t="s">
        <v>436</v>
      </c>
      <c r="AR102" s="250" t="s">
        <v>436</v>
      </c>
      <c r="AS102" s="95" t="s">
        <v>436</v>
      </c>
      <c r="AT102" s="95" t="s">
        <v>436</v>
      </c>
      <c r="AU102" s="95" t="s">
        <v>436</v>
      </c>
      <c r="AV102" s="95" t="s">
        <v>436</v>
      </c>
      <c r="AW102" s="95" t="s">
        <v>436</v>
      </c>
      <c r="AX102" s="95" t="s">
        <v>436</v>
      </c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248"/>
      <c r="DT102" s="249"/>
      <c r="DU102" s="94"/>
      <c r="DV102" s="94"/>
      <c r="DW102" s="94"/>
      <c r="DX102" s="94"/>
      <c r="DY102" s="94"/>
      <c r="DZ102" s="94"/>
      <c r="EA102" s="94"/>
      <c r="EB102" s="139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  <c r="ES102" s="94"/>
      <c r="ET102" s="94"/>
      <c r="EU102" s="94"/>
      <c r="EV102" s="248"/>
      <c r="EW102" s="94"/>
      <c r="EX102" s="94"/>
      <c r="EY102" s="94"/>
      <c r="EZ102" s="94"/>
      <c r="FA102" s="94"/>
      <c r="FB102" s="94"/>
      <c r="FC102" s="94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24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244"/>
      <c r="GT102" s="248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28" t="s">
        <v>460</v>
      </c>
      <c r="HR102" s="170"/>
      <c r="HS102" s="37"/>
      <c r="HT102" s="56"/>
      <c r="HU102" s="28"/>
      <c r="HV102" s="30">
        <v>0</v>
      </c>
      <c r="HW102" s="30"/>
    </row>
    <row r="103" spans="1:231" ht="15" customHeight="1">
      <c r="A103" s="93" t="s">
        <v>477</v>
      </c>
      <c r="B103" s="30">
        <v>22003276</v>
      </c>
      <c r="C103" s="54">
        <v>88.14</v>
      </c>
      <c r="D103" s="30"/>
      <c r="E103" s="33"/>
      <c r="F103" s="38"/>
      <c r="G103" s="28"/>
      <c r="H103" s="30"/>
      <c r="I103" s="28"/>
      <c r="J103" s="29"/>
      <c r="K103" s="38"/>
      <c r="L103" s="35"/>
      <c r="M103" s="29"/>
      <c r="N103" s="29"/>
      <c r="O103" s="29" t="s">
        <v>433</v>
      </c>
      <c r="P103" s="29" t="s">
        <v>433</v>
      </c>
      <c r="Q103" s="29" t="s">
        <v>434</v>
      </c>
      <c r="R103" s="29" t="s">
        <v>434</v>
      </c>
      <c r="S103" s="95" t="s">
        <v>435</v>
      </c>
      <c r="T103" s="95" t="s">
        <v>478</v>
      </c>
      <c r="U103" s="95" t="s">
        <v>435</v>
      </c>
      <c r="V103" s="138">
        <v>0</v>
      </c>
      <c r="W103" s="95" t="s">
        <v>436</v>
      </c>
      <c r="X103" s="95" t="s">
        <v>451</v>
      </c>
      <c r="Y103" s="95" t="s">
        <v>437</v>
      </c>
      <c r="Z103" s="130">
        <v>8.2899999999999991</v>
      </c>
      <c r="AA103" s="251">
        <v>8.2899999999999991</v>
      </c>
      <c r="AB103" s="95" t="s">
        <v>436</v>
      </c>
      <c r="AC103" s="95" t="s">
        <v>436</v>
      </c>
      <c r="AD103" s="95" t="s">
        <v>436</v>
      </c>
      <c r="AE103" s="130">
        <v>12.64</v>
      </c>
      <c r="AF103" s="130">
        <v>13.36</v>
      </c>
      <c r="AG103" s="95" t="s">
        <v>438</v>
      </c>
      <c r="AH103" s="95" t="s">
        <v>436</v>
      </c>
      <c r="AI103" s="95" t="s">
        <v>436</v>
      </c>
      <c r="AJ103" s="95" t="s">
        <v>436</v>
      </c>
      <c r="AK103" s="95" t="s">
        <v>436</v>
      </c>
      <c r="AL103" s="95" t="s">
        <v>436</v>
      </c>
      <c r="AM103" s="95" t="s">
        <v>436</v>
      </c>
      <c r="AN103" s="95" t="s">
        <v>436</v>
      </c>
      <c r="AO103" s="95" t="s">
        <v>436</v>
      </c>
      <c r="AP103" s="250" t="s">
        <v>436</v>
      </c>
      <c r="AQ103" s="130" t="s">
        <v>436</v>
      </c>
      <c r="AR103" s="250" t="s">
        <v>436</v>
      </c>
      <c r="AS103" s="95" t="s">
        <v>436</v>
      </c>
      <c r="AT103" s="95" t="s">
        <v>436</v>
      </c>
      <c r="AU103" s="95" t="s">
        <v>436</v>
      </c>
      <c r="AV103" s="95" t="s">
        <v>436</v>
      </c>
      <c r="AW103" s="95" t="s">
        <v>436</v>
      </c>
      <c r="AX103" s="95" t="s">
        <v>436</v>
      </c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248"/>
      <c r="DT103" s="249"/>
      <c r="DU103" s="94"/>
      <c r="DV103" s="94"/>
      <c r="DW103" s="94"/>
      <c r="DX103" s="94"/>
      <c r="DY103" s="94"/>
      <c r="DZ103" s="94"/>
      <c r="EA103" s="94"/>
      <c r="EB103" s="139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248"/>
      <c r="EW103" s="94"/>
      <c r="EX103" s="94"/>
      <c r="EY103" s="94"/>
      <c r="EZ103" s="94"/>
      <c r="FA103" s="94"/>
      <c r="FB103" s="94"/>
      <c r="FC103" s="94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24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244"/>
      <c r="GT103" s="248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28" t="s">
        <v>460</v>
      </c>
      <c r="HR103" s="29" t="s">
        <v>467</v>
      </c>
      <c r="HS103" s="37">
        <v>97.376000000000005</v>
      </c>
      <c r="HT103" s="56">
        <v>2.6240000000000001</v>
      </c>
      <c r="HU103" s="28"/>
      <c r="HV103" s="30">
        <v>0</v>
      </c>
      <c r="HW103" s="30"/>
    </row>
    <row r="104" spans="1:231" ht="15" customHeight="1">
      <c r="A104" s="93" t="s">
        <v>477</v>
      </c>
      <c r="B104" s="30">
        <v>22003276</v>
      </c>
      <c r="C104" s="54"/>
      <c r="D104" s="30"/>
      <c r="E104" s="33"/>
      <c r="F104" s="38"/>
      <c r="G104" s="28"/>
      <c r="H104" s="30"/>
      <c r="I104" s="28"/>
      <c r="J104" s="29"/>
      <c r="K104" s="38"/>
      <c r="L104" s="35"/>
      <c r="M104" s="29"/>
      <c r="N104" s="29"/>
      <c r="O104" s="37"/>
      <c r="P104" s="29"/>
      <c r="Q104" s="29"/>
      <c r="R104" s="36"/>
      <c r="S104" s="95"/>
      <c r="T104" s="95"/>
      <c r="U104" s="95"/>
      <c r="V104" s="95"/>
      <c r="W104" s="95"/>
      <c r="X104" s="95"/>
      <c r="Y104" s="138"/>
      <c r="Z104" s="95"/>
      <c r="AA104" s="252"/>
      <c r="AB104" s="95"/>
      <c r="AC104" s="130"/>
      <c r="AD104" s="96"/>
      <c r="AE104" s="130"/>
      <c r="AF104" s="95"/>
      <c r="AG104" s="131"/>
      <c r="AH104" s="96"/>
      <c r="AI104" s="130"/>
      <c r="AJ104" s="95"/>
      <c r="AK104" s="94"/>
      <c r="AL104" s="94"/>
      <c r="AM104" s="94"/>
      <c r="AN104" s="94"/>
      <c r="AO104" s="94"/>
      <c r="AP104" s="250"/>
      <c r="AQ104" s="130"/>
      <c r="AR104" s="250"/>
      <c r="AS104" s="94"/>
      <c r="AT104" s="94"/>
      <c r="AU104" s="94"/>
      <c r="AV104" s="94"/>
      <c r="AW104" s="94"/>
      <c r="AX104" s="94"/>
      <c r="AY104" s="94"/>
      <c r="AZ104" s="95" t="s">
        <v>468</v>
      </c>
      <c r="BA104" s="95" t="s">
        <v>468</v>
      </c>
      <c r="BB104" s="95" t="s">
        <v>469</v>
      </c>
      <c r="BC104" s="95" t="s">
        <v>470</v>
      </c>
      <c r="BD104" s="95" t="s">
        <v>469</v>
      </c>
      <c r="BE104" s="95" t="s">
        <v>468</v>
      </c>
      <c r="BF104" s="95" t="s">
        <v>469</v>
      </c>
      <c r="BG104" s="95" t="s">
        <v>469</v>
      </c>
      <c r="BH104" s="95" t="s">
        <v>470</v>
      </c>
      <c r="BI104" s="95" t="s">
        <v>470</v>
      </c>
      <c r="BJ104" s="95" t="s">
        <v>468</v>
      </c>
      <c r="BK104" s="95" t="s">
        <v>470</v>
      </c>
      <c r="BL104" s="95" t="s">
        <v>470</v>
      </c>
      <c r="BM104" s="95" t="s">
        <v>470</v>
      </c>
      <c r="BN104" s="95" t="s">
        <v>470</v>
      </c>
      <c r="BO104" s="95" t="s">
        <v>470</v>
      </c>
      <c r="BP104" s="95" t="s">
        <v>468</v>
      </c>
      <c r="BQ104" s="95" t="s">
        <v>471</v>
      </c>
      <c r="BR104" s="95" t="s">
        <v>468</v>
      </c>
      <c r="BS104" s="95" t="s">
        <v>470</v>
      </c>
      <c r="BT104" s="95" t="s">
        <v>469</v>
      </c>
      <c r="BU104" s="95" t="s">
        <v>468</v>
      </c>
      <c r="BV104" s="95" t="s">
        <v>469</v>
      </c>
      <c r="BW104" s="95" t="s">
        <v>471</v>
      </c>
      <c r="BX104" s="95" t="s">
        <v>468</v>
      </c>
      <c r="BY104" s="95" t="s">
        <v>469</v>
      </c>
      <c r="BZ104" s="95" t="s">
        <v>471</v>
      </c>
      <c r="CA104" s="95" t="s">
        <v>470</v>
      </c>
      <c r="CB104" s="95" t="s">
        <v>470</v>
      </c>
      <c r="CC104" s="95" t="s">
        <v>469</v>
      </c>
      <c r="CD104" s="95" t="s">
        <v>470</v>
      </c>
      <c r="CE104" s="95" t="s">
        <v>470</v>
      </c>
      <c r="CF104" s="95" t="s">
        <v>468</v>
      </c>
      <c r="CG104" s="95" t="s">
        <v>470</v>
      </c>
      <c r="CH104" s="95" t="s">
        <v>469</v>
      </c>
      <c r="CI104" s="95" t="s">
        <v>469</v>
      </c>
      <c r="CJ104" s="95" t="s">
        <v>471</v>
      </c>
      <c r="CK104" s="95" t="s">
        <v>468</v>
      </c>
      <c r="CL104" s="95" t="s">
        <v>469</v>
      </c>
      <c r="CM104" s="95" t="s">
        <v>469</v>
      </c>
      <c r="CN104" s="95" t="s">
        <v>470</v>
      </c>
      <c r="CO104" s="95" t="s">
        <v>468</v>
      </c>
      <c r="CP104" s="95" t="s">
        <v>468</v>
      </c>
      <c r="CQ104" s="95" t="s">
        <v>468</v>
      </c>
      <c r="CR104" s="95" t="s">
        <v>469</v>
      </c>
      <c r="CS104" s="95" t="s">
        <v>470</v>
      </c>
      <c r="CT104" s="95" t="s">
        <v>468</v>
      </c>
      <c r="CU104" s="95" t="s">
        <v>469</v>
      </c>
      <c r="CV104" s="95" t="s">
        <v>468</v>
      </c>
      <c r="CW104" s="95" t="s">
        <v>470</v>
      </c>
      <c r="CX104" s="95" t="s">
        <v>469</v>
      </c>
      <c r="CY104" s="95" t="s">
        <v>470</v>
      </c>
      <c r="CZ104" s="95" t="s">
        <v>470</v>
      </c>
      <c r="DA104" s="95" t="s">
        <v>472</v>
      </c>
      <c r="DB104" s="95" t="s">
        <v>470</v>
      </c>
      <c r="DC104" s="95" t="s">
        <v>470</v>
      </c>
      <c r="DD104" s="95" t="s">
        <v>470</v>
      </c>
      <c r="DE104" s="95" t="s">
        <v>468</v>
      </c>
      <c r="DF104" s="95" t="s">
        <v>470</v>
      </c>
      <c r="DG104" s="95" t="s">
        <v>468</v>
      </c>
      <c r="DH104" s="95" t="s">
        <v>468</v>
      </c>
      <c r="DI104" s="95" t="s">
        <v>470</v>
      </c>
      <c r="DJ104" s="95" t="s">
        <v>470</v>
      </c>
      <c r="DK104" s="95" t="s">
        <v>468</v>
      </c>
      <c r="DL104" s="95" t="s">
        <v>468</v>
      </c>
      <c r="DM104" s="95" t="s">
        <v>468</v>
      </c>
      <c r="DN104" s="95" t="s">
        <v>470</v>
      </c>
      <c r="DO104" s="95" t="s">
        <v>470</v>
      </c>
      <c r="DP104" s="95" t="s">
        <v>470</v>
      </c>
      <c r="DQ104" s="95" t="s">
        <v>470</v>
      </c>
      <c r="DR104" s="95" t="s">
        <v>473</v>
      </c>
      <c r="DS104" s="248" t="s">
        <v>469</v>
      </c>
      <c r="DT104" s="249" t="s">
        <v>474</v>
      </c>
      <c r="DU104" s="95" t="s">
        <v>469</v>
      </c>
      <c r="DV104" s="95" t="s">
        <v>468</v>
      </c>
      <c r="DW104" s="95" t="s">
        <v>469</v>
      </c>
      <c r="DX104" s="95" t="s">
        <v>470</v>
      </c>
      <c r="DY104" s="95" t="s">
        <v>469</v>
      </c>
      <c r="DZ104" s="95" t="s">
        <v>470</v>
      </c>
      <c r="EA104" s="95" t="s">
        <v>470</v>
      </c>
      <c r="EB104" s="139" t="s">
        <v>469</v>
      </c>
      <c r="EC104" s="95" t="s">
        <v>469</v>
      </c>
      <c r="ED104" s="95" t="s">
        <v>470</v>
      </c>
      <c r="EE104" s="95" t="s">
        <v>470</v>
      </c>
      <c r="EF104" s="95" t="s">
        <v>468</v>
      </c>
      <c r="EG104" s="95" t="s">
        <v>470</v>
      </c>
      <c r="EH104" s="95" t="s">
        <v>469</v>
      </c>
      <c r="EI104" s="95" t="s">
        <v>471</v>
      </c>
      <c r="EJ104" s="95" t="s">
        <v>468</v>
      </c>
      <c r="EK104" s="95" t="s">
        <v>468</v>
      </c>
      <c r="EL104" s="95" t="s">
        <v>470</v>
      </c>
      <c r="EM104" s="95" t="s">
        <v>468</v>
      </c>
      <c r="EN104" s="95" t="s">
        <v>470</v>
      </c>
      <c r="EO104" s="95" t="s">
        <v>469</v>
      </c>
      <c r="EP104" s="95" t="s">
        <v>468</v>
      </c>
      <c r="EQ104" s="95" t="s">
        <v>470</v>
      </c>
      <c r="ER104" s="95" t="s">
        <v>475</v>
      </c>
      <c r="ES104" s="95" t="s">
        <v>468</v>
      </c>
      <c r="ET104" s="95" t="s">
        <v>468</v>
      </c>
      <c r="EU104" s="95" t="s">
        <v>472</v>
      </c>
      <c r="EV104" s="248" t="s">
        <v>469</v>
      </c>
      <c r="EW104" s="95" t="s">
        <v>468</v>
      </c>
      <c r="EX104" s="95" t="s">
        <v>468</v>
      </c>
      <c r="EY104" s="95" t="s">
        <v>472</v>
      </c>
      <c r="EZ104" s="95" t="s">
        <v>469</v>
      </c>
      <c r="FA104" s="95" t="s">
        <v>470</v>
      </c>
      <c r="FB104" s="95" t="s">
        <v>469</v>
      </c>
      <c r="FC104" s="95" t="s">
        <v>476</v>
      </c>
      <c r="FD104" s="95" t="s">
        <v>468</v>
      </c>
      <c r="FE104" s="95" t="s">
        <v>470</v>
      </c>
      <c r="FF104" s="95" t="s">
        <v>470</v>
      </c>
      <c r="FG104" s="95" t="s">
        <v>468</v>
      </c>
      <c r="FH104" s="95" t="s">
        <v>473</v>
      </c>
      <c r="FI104" s="95" t="s">
        <v>470</v>
      </c>
      <c r="FJ104" s="95" t="s">
        <v>470</v>
      </c>
      <c r="FK104" s="95" t="s">
        <v>470</v>
      </c>
      <c r="FL104" s="95" t="s">
        <v>470</v>
      </c>
      <c r="FM104" s="95" t="s">
        <v>468</v>
      </c>
      <c r="FN104" s="95" t="s">
        <v>469</v>
      </c>
      <c r="FO104" s="95" t="s">
        <v>476</v>
      </c>
      <c r="FP104" s="95" t="s">
        <v>468</v>
      </c>
      <c r="FQ104" s="95" t="s">
        <v>469</v>
      </c>
      <c r="FR104" s="95" t="s">
        <v>469</v>
      </c>
      <c r="FS104" s="95" t="s">
        <v>470</v>
      </c>
      <c r="FT104" s="95" t="s">
        <v>470</v>
      </c>
      <c r="FU104" s="95" t="s">
        <v>468</v>
      </c>
      <c r="FV104" s="95" t="s">
        <v>469</v>
      </c>
      <c r="FW104" s="95" t="s">
        <v>471</v>
      </c>
      <c r="FX104" s="95" t="s">
        <v>470</v>
      </c>
      <c r="FY104" s="95" t="s">
        <v>470</v>
      </c>
      <c r="FZ104" s="95" t="s">
        <v>470</v>
      </c>
      <c r="GA104" s="95" t="s">
        <v>470</v>
      </c>
      <c r="GB104" s="244" t="s">
        <v>470</v>
      </c>
      <c r="GC104" s="95" t="s">
        <v>470</v>
      </c>
      <c r="GD104" s="95" t="s">
        <v>470</v>
      </c>
      <c r="GE104" s="95" t="s">
        <v>468</v>
      </c>
      <c r="GF104" s="95" t="s">
        <v>468</v>
      </c>
      <c r="GG104" s="95" t="s">
        <v>469</v>
      </c>
      <c r="GH104" s="95" t="s">
        <v>470</v>
      </c>
      <c r="GI104" s="95" t="s">
        <v>470</v>
      </c>
      <c r="GJ104" s="95" t="s">
        <v>473</v>
      </c>
      <c r="GK104" s="95" t="s">
        <v>469</v>
      </c>
      <c r="GL104" s="95" t="s">
        <v>470</v>
      </c>
      <c r="GM104" s="95" t="s">
        <v>470</v>
      </c>
      <c r="GN104" s="95" t="s">
        <v>468</v>
      </c>
      <c r="GO104" s="95" t="s">
        <v>470</v>
      </c>
      <c r="GP104" s="95" t="s">
        <v>470</v>
      </c>
      <c r="GQ104" s="95" t="s">
        <v>470</v>
      </c>
      <c r="GR104" s="95" t="s">
        <v>470</v>
      </c>
      <c r="GS104" s="244" t="s">
        <v>470</v>
      </c>
      <c r="GT104" s="248" t="s">
        <v>468</v>
      </c>
      <c r="GU104" s="95" t="s">
        <v>470</v>
      </c>
      <c r="GV104" s="95" t="s">
        <v>469</v>
      </c>
      <c r="GW104" s="95" t="s">
        <v>470</v>
      </c>
      <c r="GX104" s="95" t="s">
        <v>470</v>
      </c>
      <c r="GY104" s="95" t="s">
        <v>468</v>
      </c>
      <c r="GZ104" s="95" t="s">
        <v>471</v>
      </c>
      <c r="HA104" s="95" t="s">
        <v>468</v>
      </c>
      <c r="HB104" s="95" t="s">
        <v>470</v>
      </c>
      <c r="HC104" s="95" t="s">
        <v>468</v>
      </c>
      <c r="HD104" s="95" t="s">
        <v>468</v>
      </c>
      <c r="HE104" s="95" t="s">
        <v>469</v>
      </c>
      <c r="HF104" s="95" t="s">
        <v>470</v>
      </c>
      <c r="HG104" s="95" t="s">
        <v>468</v>
      </c>
      <c r="HH104" s="95" t="s">
        <v>469</v>
      </c>
      <c r="HI104" s="95" t="s">
        <v>470</v>
      </c>
      <c r="HJ104" s="95" t="s">
        <v>470</v>
      </c>
      <c r="HK104" s="95">
        <v>1.026E-2</v>
      </c>
      <c r="HL104" s="95" t="s">
        <v>472</v>
      </c>
      <c r="HM104" s="95" t="s">
        <v>469</v>
      </c>
      <c r="HN104" s="95" t="s">
        <v>468</v>
      </c>
      <c r="HO104" s="95" t="s">
        <v>470</v>
      </c>
      <c r="HP104" s="95" t="s">
        <v>468</v>
      </c>
      <c r="HQ104" s="28" t="s">
        <v>460</v>
      </c>
      <c r="HR104" s="29" t="s">
        <v>467</v>
      </c>
      <c r="HS104" s="37">
        <v>97.947999999999993</v>
      </c>
      <c r="HT104" s="56">
        <v>2.052</v>
      </c>
      <c r="HU104" s="28"/>
      <c r="HV104" s="28"/>
      <c r="HW104" s="30"/>
    </row>
    <row r="105" spans="1:231" ht="15" customHeight="1">
      <c r="A105" s="93" t="s">
        <v>486</v>
      </c>
      <c r="B105" s="30">
        <v>22003798</v>
      </c>
      <c r="C105" s="54"/>
      <c r="D105" s="28"/>
      <c r="E105" s="30"/>
      <c r="F105" s="29"/>
      <c r="G105" s="30"/>
      <c r="H105" s="28"/>
      <c r="I105" s="31"/>
      <c r="J105" s="34"/>
      <c r="K105" s="37"/>
      <c r="L105" s="29"/>
      <c r="M105" s="29"/>
      <c r="N105" s="29"/>
      <c r="O105" s="29"/>
      <c r="P105" s="29"/>
      <c r="Q105" s="29"/>
      <c r="R105" s="36"/>
      <c r="S105" s="95"/>
      <c r="T105" s="95"/>
      <c r="U105" s="95"/>
      <c r="V105" s="95"/>
      <c r="W105" s="95"/>
      <c r="X105" s="95"/>
      <c r="Y105" s="138"/>
      <c r="Z105" s="95"/>
      <c r="AA105" s="252"/>
      <c r="AB105" s="95"/>
      <c r="AC105" s="130"/>
      <c r="AD105" s="130"/>
      <c r="AE105" s="130"/>
      <c r="AF105" s="95"/>
      <c r="AG105" s="131"/>
      <c r="AH105" s="96"/>
      <c r="AI105" s="130"/>
      <c r="AJ105" s="95"/>
      <c r="AK105" s="94"/>
      <c r="AL105" s="94"/>
      <c r="AM105" s="94"/>
      <c r="AN105" s="94"/>
      <c r="AO105" s="94"/>
      <c r="AP105" s="250"/>
      <c r="AQ105" s="130"/>
      <c r="AR105" s="250"/>
      <c r="AS105" s="94"/>
      <c r="AT105" s="94"/>
      <c r="AU105" s="94"/>
      <c r="AV105" s="94"/>
      <c r="AW105" s="94"/>
      <c r="AX105" s="94"/>
      <c r="AY105" s="94"/>
      <c r="AZ105" s="95" t="s">
        <v>468</v>
      </c>
      <c r="BA105" s="95" t="s">
        <v>468</v>
      </c>
      <c r="BB105" s="95" t="s">
        <v>469</v>
      </c>
      <c r="BC105" s="95" t="s">
        <v>470</v>
      </c>
      <c r="BD105" s="95" t="s">
        <v>469</v>
      </c>
      <c r="BE105" s="95" t="s">
        <v>468</v>
      </c>
      <c r="BF105" s="95" t="s">
        <v>469</v>
      </c>
      <c r="BG105" s="95" t="s">
        <v>469</v>
      </c>
      <c r="BH105" s="95" t="s">
        <v>470</v>
      </c>
      <c r="BI105" s="95" t="s">
        <v>470</v>
      </c>
      <c r="BJ105" s="95" t="s">
        <v>468</v>
      </c>
      <c r="BK105" s="95" t="s">
        <v>470</v>
      </c>
      <c r="BL105" s="95" t="s">
        <v>470</v>
      </c>
      <c r="BM105" s="95" t="s">
        <v>470</v>
      </c>
      <c r="BN105" s="95" t="s">
        <v>470</v>
      </c>
      <c r="BO105" s="95" t="s">
        <v>470</v>
      </c>
      <c r="BP105" s="95" t="s">
        <v>468</v>
      </c>
      <c r="BQ105" s="95" t="s">
        <v>471</v>
      </c>
      <c r="BR105" s="95" t="s">
        <v>468</v>
      </c>
      <c r="BS105" s="95" t="s">
        <v>470</v>
      </c>
      <c r="BT105" s="95" t="s">
        <v>469</v>
      </c>
      <c r="BU105" s="95" t="s">
        <v>468</v>
      </c>
      <c r="BV105" s="95" t="s">
        <v>469</v>
      </c>
      <c r="BW105" s="95" t="s">
        <v>471</v>
      </c>
      <c r="BX105" s="95" t="s">
        <v>468</v>
      </c>
      <c r="BY105" s="95" t="s">
        <v>469</v>
      </c>
      <c r="BZ105" s="95" t="s">
        <v>471</v>
      </c>
      <c r="CA105" s="95" t="s">
        <v>470</v>
      </c>
      <c r="CB105" s="95" t="s">
        <v>470</v>
      </c>
      <c r="CC105" s="95" t="s">
        <v>469</v>
      </c>
      <c r="CD105" s="95" t="s">
        <v>470</v>
      </c>
      <c r="CE105" s="95" t="s">
        <v>470</v>
      </c>
      <c r="CF105" s="95" t="s">
        <v>468</v>
      </c>
      <c r="CG105" s="95" t="s">
        <v>470</v>
      </c>
      <c r="CH105" s="95" t="s">
        <v>469</v>
      </c>
      <c r="CI105" s="95" t="s">
        <v>469</v>
      </c>
      <c r="CJ105" s="95" t="s">
        <v>471</v>
      </c>
      <c r="CK105" s="95" t="s">
        <v>468</v>
      </c>
      <c r="CL105" s="95" t="s">
        <v>469</v>
      </c>
      <c r="CM105" s="95" t="s">
        <v>469</v>
      </c>
      <c r="CN105" s="95" t="s">
        <v>470</v>
      </c>
      <c r="CO105" s="95" t="s">
        <v>468</v>
      </c>
      <c r="CP105" s="95" t="s">
        <v>468</v>
      </c>
      <c r="CQ105" s="95" t="s">
        <v>468</v>
      </c>
      <c r="CR105" s="95" t="s">
        <v>469</v>
      </c>
      <c r="CS105" s="95" t="s">
        <v>470</v>
      </c>
      <c r="CT105" s="95" t="s">
        <v>468</v>
      </c>
      <c r="CU105" s="95" t="s">
        <v>469</v>
      </c>
      <c r="CV105" s="95" t="s">
        <v>468</v>
      </c>
      <c r="CW105" s="95" t="s">
        <v>470</v>
      </c>
      <c r="CX105" s="95" t="s">
        <v>469</v>
      </c>
      <c r="CY105" s="95" t="s">
        <v>470</v>
      </c>
      <c r="CZ105" s="95" t="s">
        <v>470</v>
      </c>
      <c r="DA105" s="95" t="s">
        <v>472</v>
      </c>
      <c r="DB105" s="95" t="s">
        <v>470</v>
      </c>
      <c r="DC105" s="95" t="s">
        <v>470</v>
      </c>
      <c r="DD105" s="95" t="s">
        <v>470</v>
      </c>
      <c r="DE105" s="95" t="s">
        <v>468</v>
      </c>
      <c r="DF105" s="95" t="s">
        <v>470</v>
      </c>
      <c r="DG105" s="95" t="s">
        <v>468</v>
      </c>
      <c r="DH105" s="95" t="s">
        <v>468</v>
      </c>
      <c r="DI105" s="95" t="s">
        <v>470</v>
      </c>
      <c r="DJ105" s="95" t="s">
        <v>470</v>
      </c>
      <c r="DK105" s="95" t="s">
        <v>468</v>
      </c>
      <c r="DL105" s="95" t="s">
        <v>468</v>
      </c>
      <c r="DM105" s="95" t="s">
        <v>468</v>
      </c>
      <c r="DN105" s="95" t="s">
        <v>470</v>
      </c>
      <c r="DO105" s="95" t="s">
        <v>470</v>
      </c>
      <c r="DP105" s="95" t="s">
        <v>470</v>
      </c>
      <c r="DQ105" s="95" t="s">
        <v>470</v>
      </c>
      <c r="DR105" s="95" t="s">
        <v>473</v>
      </c>
      <c r="DS105" s="95" t="s">
        <v>469</v>
      </c>
      <c r="DT105" s="249" t="s">
        <v>474</v>
      </c>
      <c r="DU105" s="95" t="s">
        <v>469</v>
      </c>
      <c r="DV105" s="95" t="s">
        <v>468</v>
      </c>
      <c r="DW105" s="95" t="s">
        <v>469</v>
      </c>
      <c r="DX105" s="95" t="s">
        <v>470</v>
      </c>
      <c r="DY105" s="95" t="s">
        <v>469</v>
      </c>
      <c r="DZ105" s="95" t="s">
        <v>470</v>
      </c>
      <c r="EA105" s="95" t="s">
        <v>470</v>
      </c>
      <c r="EB105" s="139" t="s">
        <v>469</v>
      </c>
      <c r="EC105" s="95" t="s">
        <v>469</v>
      </c>
      <c r="ED105" s="95" t="s">
        <v>470</v>
      </c>
      <c r="EE105" s="95" t="s">
        <v>470</v>
      </c>
      <c r="EF105" s="95" t="s">
        <v>468</v>
      </c>
      <c r="EG105" s="95" t="s">
        <v>470</v>
      </c>
      <c r="EH105" s="95" t="s">
        <v>469</v>
      </c>
      <c r="EI105" s="95" t="s">
        <v>471</v>
      </c>
      <c r="EJ105" s="95" t="s">
        <v>468</v>
      </c>
      <c r="EK105" s="95" t="s">
        <v>468</v>
      </c>
      <c r="EL105" s="95" t="s">
        <v>470</v>
      </c>
      <c r="EM105" s="95" t="s">
        <v>468</v>
      </c>
      <c r="EN105" s="95" t="s">
        <v>470</v>
      </c>
      <c r="EO105" s="95" t="s">
        <v>469</v>
      </c>
      <c r="EP105" s="95" t="s">
        <v>468</v>
      </c>
      <c r="EQ105" s="95" t="s">
        <v>470</v>
      </c>
      <c r="ER105" s="95" t="s">
        <v>475</v>
      </c>
      <c r="ES105" s="95" t="s">
        <v>468</v>
      </c>
      <c r="ET105" s="95" t="s">
        <v>468</v>
      </c>
      <c r="EU105" s="95" t="s">
        <v>472</v>
      </c>
      <c r="EV105" s="248" t="s">
        <v>469</v>
      </c>
      <c r="EW105" s="95" t="s">
        <v>468</v>
      </c>
      <c r="EX105" s="95" t="s">
        <v>468</v>
      </c>
      <c r="EY105" s="95" t="s">
        <v>472</v>
      </c>
      <c r="EZ105" s="95" t="s">
        <v>469</v>
      </c>
      <c r="FA105" s="95" t="s">
        <v>470</v>
      </c>
      <c r="FB105" s="95" t="s">
        <v>469</v>
      </c>
      <c r="FC105" s="95" t="s">
        <v>476</v>
      </c>
      <c r="FD105" s="95" t="s">
        <v>468</v>
      </c>
      <c r="FE105" s="95" t="s">
        <v>470</v>
      </c>
      <c r="FF105" s="95" t="s">
        <v>470</v>
      </c>
      <c r="FG105" s="95" t="s">
        <v>468</v>
      </c>
      <c r="FH105" s="95" t="s">
        <v>473</v>
      </c>
      <c r="FI105" s="95" t="s">
        <v>470</v>
      </c>
      <c r="FJ105" s="95" t="s">
        <v>470</v>
      </c>
      <c r="FK105" s="95" t="s">
        <v>470</v>
      </c>
      <c r="FL105" s="95" t="s">
        <v>470</v>
      </c>
      <c r="FM105" s="95" t="s">
        <v>468</v>
      </c>
      <c r="FN105" s="95" t="s">
        <v>469</v>
      </c>
      <c r="FO105" s="95" t="s">
        <v>476</v>
      </c>
      <c r="FP105" s="95" t="s">
        <v>468</v>
      </c>
      <c r="FQ105" s="95" t="s">
        <v>469</v>
      </c>
      <c r="FR105" s="95" t="s">
        <v>469</v>
      </c>
      <c r="FS105" s="95" t="s">
        <v>470</v>
      </c>
      <c r="FT105" s="95" t="s">
        <v>470</v>
      </c>
      <c r="FU105" s="95" t="s">
        <v>468</v>
      </c>
      <c r="FV105" s="95" t="s">
        <v>469</v>
      </c>
      <c r="FW105" s="95" t="s">
        <v>471</v>
      </c>
      <c r="FX105" s="95" t="s">
        <v>470</v>
      </c>
      <c r="FY105" s="95" t="s">
        <v>470</v>
      </c>
      <c r="FZ105" s="95" t="s">
        <v>470</v>
      </c>
      <c r="GA105" s="95" t="s">
        <v>470</v>
      </c>
      <c r="GB105" s="244" t="s">
        <v>470</v>
      </c>
      <c r="GC105" s="95" t="s">
        <v>470</v>
      </c>
      <c r="GD105" s="95" t="s">
        <v>470</v>
      </c>
      <c r="GE105" s="95" t="s">
        <v>468</v>
      </c>
      <c r="GF105" s="95" t="s">
        <v>468</v>
      </c>
      <c r="GG105" s="95" t="s">
        <v>469</v>
      </c>
      <c r="GH105" s="95" t="s">
        <v>470</v>
      </c>
      <c r="GI105" s="95" t="s">
        <v>470</v>
      </c>
      <c r="GJ105" s="95" t="s">
        <v>473</v>
      </c>
      <c r="GK105" s="95" t="s">
        <v>469</v>
      </c>
      <c r="GL105" s="95" t="s">
        <v>470</v>
      </c>
      <c r="GM105" s="95" t="s">
        <v>470</v>
      </c>
      <c r="GN105" s="95" t="s">
        <v>468</v>
      </c>
      <c r="GO105" s="95" t="s">
        <v>470</v>
      </c>
      <c r="GP105" s="95" t="s">
        <v>470</v>
      </c>
      <c r="GQ105" s="95" t="s">
        <v>470</v>
      </c>
      <c r="GR105" s="95" t="s">
        <v>470</v>
      </c>
      <c r="GS105" s="244" t="s">
        <v>470</v>
      </c>
      <c r="GT105" s="248" t="s">
        <v>468</v>
      </c>
      <c r="GU105" s="95" t="s">
        <v>470</v>
      </c>
      <c r="GV105" s="95" t="s">
        <v>469</v>
      </c>
      <c r="GW105" s="95" t="s">
        <v>470</v>
      </c>
      <c r="GX105" s="95" t="s">
        <v>470</v>
      </c>
      <c r="GY105" s="95" t="s">
        <v>468</v>
      </c>
      <c r="GZ105" s="95" t="s">
        <v>471</v>
      </c>
      <c r="HA105" s="95" t="s">
        <v>468</v>
      </c>
      <c r="HB105" s="95" t="s">
        <v>470</v>
      </c>
      <c r="HC105" s="95" t="s">
        <v>468</v>
      </c>
      <c r="HD105" s="95" t="s">
        <v>468</v>
      </c>
      <c r="HE105" s="95" t="s">
        <v>469</v>
      </c>
      <c r="HF105" s="95" t="s">
        <v>470</v>
      </c>
      <c r="HG105" s="95" t="s">
        <v>468</v>
      </c>
      <c r="HH105" s="95" t="s">
        <v>469</v>
      </c>
      <c r="HI105" s="95" t="s">
        <v>470</v>
      </c>
      <c r="HJ105" s="95" t="s">
        <v>470</v>
      </c>
      <c r="HK105" s="95" t="s">
        <v>468</v>
      </c>
      <c r="HL105" s="95" t="s">
        <v>472</v>
      </c>
      <c r="HM105" s="95" t="s">
        <v>469</v>
      </c>
      <c r="HN105" s="95" t="s">
        <v>468</v>
      </c>
      <c r="HO105" s="95" t="s">
        <v>470</v>
      </c>
      <c r="HP105" s="95" t="s">
        <v>468</v>
      </c>
      <c r="HQ105" s="32"/>
      <c r="HR105" s="170"/>
      <c r="HS105" s="37"/>
      <c r="HT105" s="56"/>
      <c r="HU105" s="28"/>
      <c r="HV105" s="28"/>
      <c r="HW105" s="30"/>
    </row>
    <row r="106" spans="1:231" ht="15" customHeight="1">
      <c r="A106" s="93" t="s">
        <v>480</v>
      </c>
      <c r="B106" s="30">
        <v>22004382</v>
      </c>
      <c r="C106" s="54"/>
      <c r="D106" s="31"/>
      <c r="E106" s="33"/>
      <c r="F106" s="29"/>
      <c r="G106" s="30"/>
      <c r="H106" s="28"/>
      <c r="I106" s="28"/>
      <c r="J106" s="37"/>
      <c r="K106" s="35"/>
      <c r="L106" s="29"/>
      <c r="M106" s="29"/>
      <c r="N106" s="29"/>
      <c r="O106" s="29"/>
      <c r="P106" s="29"/>
      <c r="Q106" s="29"/>
      <c r="R106" s="36"/>
      <c r="S106" s="95"/>
      <c r="T106" s="95"/>
      <c r="U106" s="95"/>
      <c r="V106" s="95"/>
      <c r="W106" s="95"/>
      <c r="X106" s="95"/>
      <c r="Y106" s="138"/>
      <c r="Z106" s="95"/>
      <c r="AA106" s="252"/>
      <c r="AB106" s="95"/>
      <c r="AC106" s="130"/>
      <c r="AD106" s="130"/>
      <c r="AE106" s="130"/>
      <c r="AF106" s="95"/>
      <c r="AG106" s="131"/>
      <c r="AH106" s="96"/>
      <c r="AI106" s="130"/>
      <c r="AJ106" s="95"/>
      <c r="AK106" s="94"/>
      <c r="AL106" s="94"/>
      <c r="AM106" s="94"/>
      <c r="AN106" s="94"/>
      <c r="AO106" s="94"/>
      <c r="AP106" s="250"/>
      <c r="AQ106" s="130"/>
      <c r="AR106" s="250"/>
      <c r="AS106" s="94"/>
      <c r="AT106" s="94"/>
      <c r="AU106" s="94"/>
      <c r="AV106" s="94"/>
      <c r="AW106" s="94"/>
      <c r="AX106" s="94"/>
      <c r="AY106" s="94"/>
      <c r="AZ106" s="95" t="s">
        <v>468</v>
      </c>
      <c r="BA106" s="95" t="s">
        <v>468</v>
      </c>
      <c r="BB106" s="95" t="s">
        <v>469</v>
      </c>
      <c r="BC106" s="95" t="s">
        <v>470</v>
      </c>
      <c r="BD106" s="95" t="s">
        <v>469</v>
      </c>
      <c r="BE106" s="95" t="s">
        <v>468</v>
      </c>
      <c r="BF106" s="95" t="s">
        <v>469</v>
      </c>
      <c r="BG106" s="95" t="s">
        <v>469</v>
      </c>
      <c r="BH106" s="95" t="s">
        <v>470</v>
      </c>
      <c r="BI106" s="95" t="s">
        <v>470</v>
      </c>
      <c r="BJ106" s="95" t="s">
        <v>468</v>
      </c>
      <c r="BK106" s="95" t="s">
        <v>470</v>
      </c>
      <c r="BL106" s="95" t="s">
        <v>470</v>
      </c>
      <c r="BM106" s="95" t="s">
        <v>470</v>
      </c>
      <c r="BN106" s="95" t="s">
        <v>470</v>
      </c>
      <c r="BO106" s="95" t="s">
        <v>470</v>
      </c>
      <c r="BP106" s="95" t="s">
        <v>468</v>
      </c>
      <c r="BQ106" s="95" t="s">
        <v>471</v>
      </c>
      <c r="BR106" s="95" t="s">
        <v>468</v>
      </c>
      <c r="BS106" s="95" t="s">
        <v>470</v>
      </c>
      <c r="BT106" s="95" t="s">
        <v>469</v>
      </c>
      <c r="BU106" s="95" t="s">
        <v>468</v>
      </c>
      <c r="BV106" s="95" t="s">
        <v>469</v>
      </c>
      <c r="BW106" s="95" t="s">
        <v>471</v>
      </c>
      <c r="BX106" s="95" t="s">
        <v>468</v>
      </c>
      <c r="BY106" s="95" t="s">
        <v>469</v>
      </c>
      <c r="BZ106" s="95" t="s">
        <v>471</v>
      </c>
      <c r="CA106" s="95" t="s">
        <v>470</v>
      </c>
      <c r="CB106" s="95" t="s">
        <v>470</v>
      </c>
      <c r="CC106" s="95" t="s">
        <v>469</v>
      </c>
      <c r="CD106" s="95" t="s">
        <v>470</v>
      </c>
      <c r="CE106" s="95" t="s">
        <v>470</v>
      </c>
      <c r="CF106" s="95" t="s">
        <v>468</v>
      </c>
      <c r="CG106" s="95" t="s">
        <v>470</v>
      </c>
      <c r="CH106" s="95" t="s">
        <v>469</v>
      </c>
      <c r="CI106" s="95" t="s">
        <v>469</v>
      </c>
      <c r="CJ106" s="95" t="s">
        <v>471</v>
      </c>
      <c r="CK106" s="95" t="s">
        <v>468</v>
      </c>
      <c r="CL106" s="95" t="s">
        <v>469</v>
      </c>
      <c r="CM106" s="95" t="s">
        <v>469</v>
      </c>
      <c r="CN106" s="95" t="s">
        <v>470</v>
      </c>
      <c r="CO106" s="95" t="s">
        <v>468</v>
      </c>
      <c r="CP106" s="95" t="s">
        <v>468</v>
      </c>
      <c r="CQ106" s="95" t="s">
        <v>468</v>
      </c>
      <c r="CR106" s="95" t="s">
        <v>469</v>
      </c>
      <c r="CS106" s="95" t="s">
        <v>470</v>
      </c>
      <c r="CT106" s="95" t="s">
        <v>468</v>
      </c>
      <c r="CU106" s="95" t="s">
        <v>469</v>
      </c>
      <c r="CV106" s="95" t="s">
        <v>468</v>
      </c>
      <c r="CW106" s="95" t="s">
        <v>470</v>
      </c>
      <c r="CX106" s="95" t="s">
        <v>469</v>
      </c>
      <c r="CY106" s="95" t="s">
        <v>470</v>
      </c>
      <c r="CZ106" s="95" t="s">
        <v>470</v>
      </c>
      <c r="DA106" s="95" t="s">
        <v>472</v>
      </c>
      <c r="DB106" s="95" t="s">
        <v>470</v>
      </c>
      <c r="DC106" s="95" t="s">
        <v>470</v>
      </c>
      <c r="DD106" s="95" t="s">
        <v>470</v>
      </c>
      <c r="DE106" s="95" t="s">
        <v>468</v>
      </c>
      <c r="DF106" s="95" t="s">
        <v>470</v>
      </c>
      <c r="DG106" s="95" t="s">
        <v>468</v>
      </c>
      <c r="DH106" s="95" t="s">
        <v>468</v>
      </c>
      <c r="DI106" s="95" t="s">
        <v>470</v>
      </c>
      <c r="DJ106" s="95" t="s">
        <v>470</v>
      </c>
      <c r="DK106" s="95" t="s">
        <v>468</v>
      </c>
      <c r="DL106" s="95" t="s">
        <v>468</v>
      </c>
      <c r="DM106" s="95" t="s">
        <v>468</v>
      </c>
      <c r="DN106" s="95" t="s">
        <v>470</v>
      </c>
      <c r="DO106" s="95" t="s">
        <v>470</v>
      </c>
      <c r="DP106" s="95" t="s">
        <v>470</v>
      </c>
      <c r="DQ106" s="95" t="s">
        <v>470</v>
      </c>
      <c r="DR106" s="95" t="s">
        <v>473</v>
      </c>
      <c r="DS106" s="95" t="s">
        <v>469</v>
      </c>
      <c r="DT106" s="95" t="s">
        <v>475</v>
      </c>
      <c r="DU106" s="95" t="s">
        <v>469</v>
      </c>
      <c r="DV106" s="95" t="s">
        <v>468</v>
      </c>
      <c r="DW106" s="95" t="s">
        <v>469</v>
      </c>
      <c r="DX106" s="95" t="s">
        <v>470</v>
      </c>
      <c r="DY106" s="95" t="s">
        <v>469</v>
      </c>
      <c r="DZ106" s="95" t="s">
        <v>470</v>
      </c>
      <c r="EA106" s="95" t="s">
        <v>470</v>
      </c>
      <c r="EB106" s="95" t="s">
        <v>469</v>
      </c>
      <c r="EC106" s="95" t="s">
        <v>469</v>
      </c>
      <c r="ED106" s="95" t="s">
        <v>470</v>
      </c>
      <c r="EE106" s="95" t="s">
        <v>470</v>
      </c>
      <c r="EF106" s="95" t="s">
        <v>468</v>
      </c>
      <c r="EG106" s="95" t="s">
        <v>470</v>
      </c>
      <c r="EH106" s="95" t="s">
        <v>469</v>
      </c>
      <c r="EI106" s="95" t="s">
        <v>471</v>
      </c>
      <c r="EJ106" s="95" t="s">
        <v>468</v>
      </c>
      <c r="EK106" s="95" t="s">
        <v>468</v>
      </c>
      <c r="EL106" s="95" t="s">
        <v>470</v>
      </c>
      <c r="EM106" s="95" t="s">
        <v>468</v>
      </c>
      <c r="EN106" s="95" t="s">
        <v>470</v>
      </c>
      <c r="EO106" s="95" t="s">
        <v>469</v>
      </c>
      <c r="EP106" s="95" t="s">
        <v>468</v>
      </c>
      <c r="EQ106" s="95" t="s">
        <v>470</v>
      </c>
      <c r="ER106" s="95" t="s">
        <v>475</v>
      </c>
      <c r="ES106" s="95" t="s">
        <v>468</v>
      </c>
      <c r="ET106" s="95" t="s">
        <v>468</v>
      </c>
      <c r="EU106" s="95" t="s">
        <v>472</v>
      </c>
      <c r="EV106" s="95" t="s">
        <v>469</v>
      </c>
      <c r="EW106" s="95" t="s">
        <v>468</v>
      </c>
      <c r="EX106" s="95" t="s">
        <v>468</v>
      </c>
      <c r="EY106" s="95" t="s">
        <v>472</v>
      </c>
      <c r="EZ106" s="95" t="s">
        <v>469</v>
      </c>
      <c r="FA106" s="95" t="s">
        <v>470</v>
      </c>
      <c r="FB106" s="95" t="s">
        <v>469</v>
      </c>
      <c r="FC106" s="95" t="s">
        <v>476</v>
      </c>
      <c r="FD106" s="95" t="s">
        <v>468</v>
      </c>
      <c r="FE106" s="95" t="s">
        <v>470</v>
      </c>
      <c r="FF106" s="95" t="s">
        <v>470</v>
      </c>
      <c r="FG106" s="95" t="s">
        <v>468</v>
      </c>
      <c r="FH106" s="95" t="s">
        <v>473</v>
      </c>
      <c r="FI106" s="95" t="s">
        <v>470</v>
      </c>
      <c r="FJ106" s="95" t="s">
        <v>470</v>
      </c>
      <c r="FK106" s="95" t="s">
        <v>470</v>
      </c>
      <c r="FL106" s="95" t="s">
        <v>470</v>
      </c>
      <c r="FM106" s="95" t="s">
        <v>468</v>
      </c>
      <c r="FN106" s="95" t="s">
        <v>469</v>
      </c>
      <c r="FO106" s="95" t="s">
        <v>476</v>
      </c>
      <c r="FP106" s="95" t="s">
        <v>468</v>
      </c>
      <c r="FQ106" s="95" t="s">
        <v>469</v>
      </c>
      <c r="FR106" s="95" t="s">
        <v>469</v>
      </c>
      <c r="FS106" s="95" t="s">
        <v>470</v>
      </c>
      <c r="FT106" s="95" t="s">
        <v>470</v>
      </c>
      <c r="FU106" s="95" t="s">
        <v>468</v>
      </c>
      <c r="FV106" s="95" t="s">
        <v>469</v>
      </c>
      <c r="FW106" s="95" t="s">
        <v>471</v>
      </c>
      <c r="FX106" s="95" t="s">
        <v>470</v>
      </c>
      <c r="FY106" s="95" t="s">
        <v>470</v>
      </c>
      <c r="FZ106" s="95" t="s">
        <v>470</v>
      </c>
      <c r="GA106" s="95" t="s">
        <v>470</v>
      </c>
      <c r="GB106" s="244" t="s">
        <v>470</v>
      </c>
      <c r="GC106" s="95" t="s">
        <v>470</v>
      </c>
      <c r="GD106" s="95" t="s">
        <v>470</v>
      </c>
      <c r="GE106" s="95" t="s">
        <v>468</v>
      </c>
      <c r="GF106" s="95" t="s">
        <v>468</v>
      </c>
      <c r="GG106" s="95" t="s">
        <v>469</v>
      </c>
      <c r="GH106" s="95" t="s">
        <v>470</v>
      </c>
      <c r="GI106" s="95" t="s">
        <v>470</v>
      </c>
      <c r="GJ106" s="95" t="s">
        <v>473</v>
      </c>
      <c r="GK106" s="95" t="s">
        <v>469</v>
      </c>
      <c r="GL106" s="95" t="s">
        <v>470</v>
      </c>
      <c r="GM106" s="95" t="s">
        <v>470</v>
      </c>
      <c r="GN106" s="95" t="s">
        <v>468</v>
      </c>
      <c r="GO106" s="95" t="s">
        <v>470</v>
      </c>
      <c r="GP106" s="95" t="s">
        <v>470</v>
      </c>
      <c r="GQ106" s="95" t="s">
        <v>470</v>
      </c>
      <c r="GR106" s="95" t="s">
        <v>470</v>
      </c>
      <c r="GS106" s="95" t="s">
        <v>470</v>
      </c>
      <c r="GT106" s="95" t="s">
        <v>468</v>
      </c>
      <c r="GU106" s="95" t="s">
        <v>470</v>
      </c>
      <c r="GV106" s="95" t="s">
        <v>469</v>
      </c>
      <c r="GW106" s="95" t="s">
        <v>470</v>
      </c>
      <c r="GX106" s="95" t="s">
        <v>470</v>
      </c>
      <c r="GY106" s="95" t="s">
        <v>468</v>
      </c>
      <c r="GZ106" s="95" t="s">
        <v>471</v>
      </c>
      <c r="HA106" s="95" t="s">
        <v>468</v>
      </c>
      <c r="HB106" s="95" t="s">
        <v>470</v>
      </c>
      <c r="HC106" s="95" t="s">
        <v>468</v>
      </c>
      <c r="HD106" s="95" t="s">
        <v>468</v>
      </c>
      <c r="HE106" s="95" t="s">
        <v>469</v>
      </c>
      <c r="HF106" s="95" t="s">
        <v>470</v>
      </c>
      <c r="HG106" s="95" t="s">
        <v>468</v>
      </c>
      <c r="HH106" s="95" t="s">
        <v>469</v>
      </c>
      <c r="HI106" s="95" t="s">
        <v>470</v>
      </c>
      <c r="HJ106" s="95" t="s">
        <v>470</v>
      </c>
      <c r="HK106" s="95" t="s">
        <v>468</v>
      </c>
      <c r="HL106" s="95" t="s">
        <v>472</v>
      </c>
      <c r="HM106" s="95" t="s">
        <v>469</v>
      </c>
      <c r="HN106" s="95" t="s">
        <v>468</v>
      </c>
      <c r="HO106" s="95" t="s">
        <v>470</v>
      </c>
      <c r="HP106" s="95" t="s">
        <v>468</v>
      </c>
      <c r="HQ106" s="28" t="s">
        <v>460</v>
      </c>
      <c r="HR106" s="29" t="s">
        <v>467</v>
      </c>
      <c r="HS106" s="37">
        <v>99.17</v>
      </c>
      <c r="HT106" s="56">
        <v>0.83</v>
      </c>
      <c r="HU106" s="28"/>
      <c r="HV106" s="33">
        <v>0.1</v>
      </c>
      <c r="HW106" s="30"/>
    </row>
    <row r="107" spans="1:231" ht="15" customHeight="1">
      <c r="A107" s="93" t="s">
        <v>480</v>
      </c>
      <c r="B107" s="30">
        <v>22004131</v>
      </c>
      <c r="C107" s="54"/>
      <c r="D107" s="28"/>
      <c r="E107" s="30"/>
      <c r="F107" s="29"/>
      <c r="G107" s="30"/>
      <c r="H107" s="28"/>
      <c r="I107" s="28"/>
      <c r="J107" s="37"/>
      <c r="K107" s="35"/>
      <c r="L107" s="29"/>
      <c r="M107" s="29"/>
      <c r="N107" s="35"/>
      <c r="O107" s="29"/>
      <c r="P107" s="29"/>
      <c r="Q107" s="29"/>
      <c r="R107" s="36"/>
      <c r="S107" s="95"/>
      <c r="T107" s="95"/>
      <c r="U107" s="95"/>
      <c r="V107" s="95"/>
      <c r="W107" s="95"/>
      <c r="X107" s="95"/>
      <c r="Y107" s="138"/>
      <c r="Z107" s="95"/>
      <c r="AA107" s="252"/>
      <c r="AB107" s="95"/>
      <c r="AC107" s="130"/>
      <c r="AD107" s="130"/>
      <c r="AE107" s="130"/>
      <c r="AF107" s="95"/>
      <c r="AG107" s="131"/>
      <c r="AH107" s="96"/>
      <c r="AI107" s="130"/>
      <c r="AJ107" s="95"/>
      <c r="AK107" s="94"/>
      <c r="AL107" s="94"/>
      <c r="AM107" s="94"/>
      <c r="AN107" s="94"/>
      <c r="AO107" s="94"/>
      <c r="AP107" s="250"/>
      <c r="AQ107" s="130"/>
      <c r="AR107" s="250"/>
      <c r="AS107" s="94"/>
      <c r="AT107" s="94"/>
      <c r="AU107" s="94"/>
      <c r="AV107" s="94"/>
      <c r="AW107" s="94"/>
      <c r="AX107" s="94"/>
      <c r="AY107" s="94"/>
      <c r="AZ107" s="95" t="s">
        <v>468</v>
      </c>
      <c r="BA107" s="95" t="s">
        <v>468</v>
      </c>
      <c r="BB107" s="95" t="s">
        <v>469</v>
      </c>
      <c r="BC107" s="95" t="s">
        <v>470</v>
      </c>
      <c r="BD107" s="95" t="s">
        <v>469</v>
      </c>
      <c r="BE107" s="95" t="s">
        <v>468</v>
      </c>
      <c r="BF107" s="95" t="s">
        <v>469</v>
      </c>
      <c r="BG107" s="95" t="s">
        <v>469</v>
      </c>
      <c r="BH107" s="95" t="s">
        <v>470</v>
      </c>
      <c r="BI107" s="95" t="s">
        <v>470</v>
      </c>
      <c r="BJ107" s="95" t="s">
        <v>468</v>
      </c>
      <c r="BK107" s="95" t="s">
        <v>470</v>
      </c>
      <c r="BL107" s="95" t="s">
        <v>470</v>
      </c>
      <c r="BM107" s="95" t="s">
        <v>470</v>
      </c>
      <c r="BN107" s="95" t="s">
        <v>470</v>
      </c>
      <c r="BO107" s="95" t="s">
        <v>470</v>
      </c>
      <c r="BP107" s="95" t="s">
        <v>468</v>
      </c>
      <c r="BQ107" s="95" t="s">
        <v>471</v>
      </c>
      <c r="BR107" s="95" t="s">
        <v>468</v>
      </c>
      <c r="BS107" s="95" t="s">
        <v>470</v>
      </c>
      <c r="BT107" s="95" t="s">
        <v>469</v>
      </c>
      <c r="BU107" s="95" t="s">
        <v>468</v>
      </c>
      <c r="BV107" s="95" t="s">
        <v>469</v>
      </c>
      <c r="BW107" s="95" t="s">
        <v>471</v>
      </c>
      <c r="BX107" s="95" t="s">
        <v>468</v>
      </c>
      <c r="BY107" s="95" t="s">
        <v>469</v>
      </c>
      <c r="BZ107" s="95" t="s">
        <v>471</v>
      </c>
      <c r="CA107" s="95" t="s">
        <v>470</v>
      </c>
      <c r="CB107" s="95" t="s">
        <v>470</v>
      </c>
      <c r="CC107" s="95" t="s">
        <v>469</v>
      </c>
      <c r="CD107" s="95" t="s">
        <v>470</v>
      </c>
      <c r="CE107" s="95" t="s">
        <v>470</v>
      </c>
      <c r="CF107" s="95" t="s">
        <v>468</v>
      </c>
      <c r="CG107" s="95" t="s">
        <v>470</v>
      </c>
      <c r="CH107" s="95" t="s">
        <v>469</v>
      </c>
      <c r="CI107" s="95" t="s">
        <v>469</v>
      </c>
      <c r="CJ107" s="95" t="s">
        <v>471</v>
      </c>
      <c r="CK107" s="95" t="s">
        <v>468</v>
      </c>
      <c r="CL107" s="95" t="s">
        <v>469</v>
      </c>
      <c r="CM107" s="95" t="s">
        <v>469</v>
      </c>
      <c r="CN107" s="95" t="s">
        <v>470</v>
      </c>
      <c r="CO107" s="95" t="s">
        <v>468</v>
      </c>
      <c r="CP107" s="95" t="s">
        <v>468</v>
      </c>
      <c r="CQ107" s="95" t="s">
        <v>468</v>
      </c>
      <c r="CR107" s="95" t="s">
        <v>469</v>
      </c>
      <c r="CS107" s="95" t="s">
        <v>470</v>
      </c>
      <c r="CT107" s="95" t="s">
        <v>468</v>
      </c>
      <c r="CU107" s="95" t="s">
        <v>469</v>
      </c>
      <c r="CV107" s="95" t="s">
        <v>468</v>
      </c>
      <c r="CW107" s="95" t="s">
        <v>470</v>
      </c>
      <c r="CX107" s="95" t="s">
        <v>469</v>
      </c>
      <c r="CY107" s="95" t="s">
        <v>470</v>
      </c>
      <c r="CZ107" s="95" t="s">
        <v>470</v>
      </c>
      <c r="DA107" s="95" t="s">
        <v>472</v>
      </c>
      <c r="DB107" s="95" t="s">
        <v>470</v>
      </c>
      <c r="DC107" s="95" t="s">
        <v>470</v>
      </c>
      <c r="DD107" s="95" t="s">
        <v>470</v>
      </c>
      <c r="DE107" s="95" t="s">
        <v>468</v>
      </c>
      <c r="DF107" s="95" t="s">
        <v>470</v>
      </c>
      <c r="DG107" s="95" t="s">
        <v>468</v>
      </c>
      <c r="DH107" s="95" t="s">
        <v>468</v>
      </c>
      <c r="DI107" s="95" t="s">
        <v>470</v>
      </c>
      <c r="DJ107" s="95" t="s">
        <v>470</v>
      </c>
      <c r="DK107" s="95" t="s">
        <v>468</v>
      </c>
      <c r="DL107" s="95" t="s">
        <v>468</v>
      </c>
      <c r="DM107" s="95" t="s">
        <v>468</v>
      </c>
      <c r="DN107" s="95" t="s">
        <v>470</v>
      </c>
      <c r="DO107" s="95" t="s">
        <v>470</v>
      </c>
      <c r="DP107" s="95" t="s">
        <v>470</v>
      </c>
      <c r="DQ107" s="95" t="s">
        <v>470</v>
      </c>
      <c r="DR107" s="95" t="s">
        <v>473</v>
      </c>
      <c r="DS107" s="95" t="s">
        <v>469</v>
      </c>
      <c r="DT107" s="95" t="s">
        <v>474</v>
      </c>
      <c r="DU107" s="95" t="s">
        <v>469</v>
      </c>
      <c r="DV107" s="95" t="s">
        <v>468</v>
      </c>
      <c r="DW107" s="95" t="s">
        <v>469</v>
      </c>
      <c r="DX107" s="95" t="s">
        <v>470</v>
      </c>
      <c r="DY107" s="95" t="s">
        <v>469</v>
      </c>
      <c r="DZ107" s="95" t="s">
        <v>470</v>
      </c>
      <c r="EA107" s="95" t="s">
        <v>470</v>
      </c>
      <c r="EB107" s="139" t="s">
        <v>469</v>
      </c>
      <c r="EC107" s="95" t="s">
        <v>469</v>
      </c>
      <c r="ED107" s="95" t="s">
        <v>470</v>
      </c>
      <c r="EE107" s="95" t="s">
        <v>470</v>
      </c>
      <c r="EF107" s="95" t="s">
        <v>468</v>
      </c>
      <c r="EG107" s="95" t="s">
        <v>470</v>
      </c>
      <c r="EH107" s="95" t="s">
        <v>469</v>
      </c>
      <c r="EI107" s="95" t="s">
        <v>471</v>
      </c>
      <c r="EJ107" s="95" t="s">
        <v>468</v>
      </c>
      <c r="EK107" s="95" t="s">
        <v>468</v>
      </c>
      <c r="EL107" s="95" t="s">
        <v>470</v>
      </c>
      <c r="EM107" s="95" t="s">
        <v>468</v>
      </c>
      <c r="EN107" s="95" t="s">
        <v>470</v>
      </c>
      <c r="EO107" s="95" t="s">
        <v>469</v>
      </c>
      <c r="EP107" s="95" t="s">
        <v>468</v>
      </c>
      <c r="EQ107" s="95" t="s">
        <v>470</v>
      </c>
      <c r="ER107" s="95" t="s">
        <v>475</v>
      </c>
      <c r="ES107" s="95" t="s">
        <v>468</v>
      </c>
      <c r="ET107" s="95" t="s">
        <v>468</v>
      </c>
      <c r="EU107" s="95" t="s">
        <v>472</v>
      </c>
      <c r="EV107" s="248" t="s">
        <v>469</v>
      </c>
      <c r="EW107" s="95" t="s">
        <v>468</v>
      </c>
      <c r="EX107" s="95" t="s">
        <v>468</v>
      </c>
      <c r="EY107" s="95" t="s">
        <v>472</v>
      </c>
      <c r="EZ107" s="95" t="s">
        <v>469</v>
      </c>
      <c r="FA107" s="95" t="s">
        <v>470</v>
      </c>
      <c r="FB107" s="95" t="s">
        <v>469</v>
      </c>
      <c r="FC107" s="95" t="s">
        <v>476</v>
      </c>
      <c r="FD107" s="95" t="s">
        <v>468</v>
      </c>
      <c r="FE107" s="95" t="s">
        <v>470</v>
      </c>
      <c r="FF107" s="95" t="s">
        <v>470</v>
      </c>
      <c r="FG107" s="95" t="s">
        <v>468</v>
      </c>
      <c r="FH107" s="95" t="s">
        <v>473</v>
      </c>
      <c r="FI107" s="95" t="s">
        <v>470</v>
      </c>
      <c r="FJ107" s="95" t="s">
        <v>470</v>
      </c>
      <c r="FK107" s="95" t="s">
        <v>470</v>
      </c>
      <c r="FL107" s="95" t="s">
        <v>470</v>
      </c>
      <c r="FM107" s="95" t="s">
        <v>468</v>
      </c>
      <c r="FN107" s="95" t="s">
        <v>469</v>
      </c>
      <c r="FO107" s="95" t="s">
        <v>476</v>
      </c>
      <c r="FP107" s="95" t="s">
        <v>468</v>
      </c>
      <c r="FQ107" s="95" t="s">
        <v>469</v>
      </c>
      <c r="FR107" s="95" t="s">
        <v>469</v>
      </c>
      <c r="FS107" s="95" t="s">
        <v>470</v>
      </c>
      <c r="FT107" s="95" t="s">
        <v>470</v>
      </c>
      <c r="FU107" s="95" t="s">
        <v>468</v>
      </c>
      <c r="FV107" s="95" t="s">
        <v>469</v>
      </c>
      <c r="FW107" s="95" t="s">
        <v>471</v>
      </c>
      <c r="FX107" s="95" t="s">
        <v>470</v>
      </c>
      <c r="FY107" s="95" t="s">
        <v>470</v>
      </c>
      <c r="FZ107" s="95" t="s">
        <v>470</v>
      </c>
      <c r="GA107" s="95" t="s">
        <v>470</v>
      </c>
      <c r="GB107" s="244">
        <v>3.9810000000000002E-3</v>
      </c>
      <c r="GC107" s="95" t="s">
        <v>470</v>
      </c>
      <c r="GD107" s="95" t="s">
        <v>470</v>
      </c>
      <c r="GE107" s="95" t="s">
        <v>468</v>
      </c>
      <c r="GF107" s="95" t="s">
        <v>468</v>
      </c>
      <c r="GG107" s="95" t="s">
        <v>469</v>
      </c>
      <c r="GH107" s="95" t="s">
        <v>470</v>
      </c>
      <c r="GI107" s="95" t="s">
        <v>470</v>
      </c>
      <c r="GJ107" s="95" t="s">
        <v>473</v>
      </c>
      <c r="GK107" s="95" t="s">
        <v>469</v>
      </c>
      <c r="GL107" s="95" t="s">
        <v>470</v>
      </c>
      <c r="GM107" s="95" t="s">
        <v>470</v>
      </c>
      <c r="GN107" s="95" t="s">
        <v>468</v>
      </c>
      <c r="GO107" s="95" t="s">
        <v>470</v>
      </c>
      <c r="GP107" s="95" t="s">
        <v>470</v>
      </c>
      <c r="GQ107" s="95" t="s">
        <v>470</v>
      </c>
      <c r="GR107" s="95" t="s">
        <v>470</v>
      </c>
      <c r="GS107" s="95" t="s">
        <v>470</v>
      </c>
      <c r="GT107" s="248" t="s">
        <v>468</v>
      </c>
      <c r="GU107" s="95" t="s">
        <v>470</v>
      </c>
      <c r="GV107" s="95" t="s">
        <v>469</v>
      </c>
      <c r="GW107" s="95" t="s">
        <v>470</v>
      </c>
      <c r="GX107" s="95" t="s">
        <v>470</v>
      </c>
      <c r="GY107" s="95" t="s">
        <v>468</v>
      </c>
      <c r="GZ107" s="95" t="s">
        <v>471</v>
      </c>
      <c r="HA107" s="95" t="s">
        <v>468</v>
      </c>
      <c r="HB107" s="95" t="s">
        <v>470</v>
      </c>
      <c r="HC107" s="95" t="s">
        <v>468</v>
      </c>
      <c r="HD107" s="95" t="s">
        <v>468</v>
      </c>
      <c r="HE107" s="95" t="s">
        <v>469</v>
      </c>
      <c r="HF107" s="95" t="s">
        <v>470</v>
      </c>
      <c r="HG107" s="95" t="s">
        <v>468</v>
      </c>
      <c r="HH107" s="95" t="s">
        <v>469</v>
      </c>
      <c r="HI107" s="95" t="s">
        <v>470</v>
      </c>
      <c r="HJ107" s="95" t="s">
        <v>470</v>
      </c>
      <c r="HK107" s="95" t="s">
        <v>468</v>
      </c>
      <c r="HL107" s="95" t="s">
        <v>472</v>
      </c>
      <c r="HM107" s="95" t="s">
        <v>469</v>
      </c>
      <c r="HN107" s="95" t="s">
        <v>468</v>
      </c>
      <c r="HO107" s="95" t="s">
        <v>470</v>
      </c>
      <c r="HP107" s="95" t="s">
        <v>468</v>
      </c>
      <c r="HQ107" s="32"/>
      <c r="HR107" s="170"/>
      <c r="HS107" s="37"/>
      <c r="HT107" s="56"/>
      <c r="HU107" s="28"/>
      <c r="HV107" s="28"/>
      <c r="HW107" s="30"/>
    </row>
    <row r="108" spans="1:231" ht="15" customHeight="1">
      <c r="A108" s="93" t="s">
        <v>480</v>
      </c>
      <c r="B108" s="30">
        <v>22003430</v>
      </c>
      <c r="C108" s="54"/>
      <c r="D108" s="28"/>
      <c r="E108" s="28"/>
      <c r="F108" s="29"/>
      <c r="G108" s="28"/>
      <c r="H108" s="31"/>
      <c r="I108" s="28"/>
      <c r="J108" s="35"/>
      <c r="K108" s="29"/>
      <c r="L108" s="34"/>
      <c r="M108" s="29"/>
      <c r="N108" s="29"/>
      <c r="O108" s="37"/>
      <c r="P108" s="29"/>
      <c r="Q108" s="29"/>
      <c r="R108" s="29"/>
      <c r="S108" s="95"/>
      <c r="T108" s="95"/>
      <c r="U108" s="95"/>
      <c r="V108" s="94"/>
      <c r="W108" s="94"/>
      <c r="X108" s="94"/>
      <c r="Y108" s="94"/>
      <c r="Z108" s="94"/>
      <c r="AA108" s="252"/>
      <c r="AB108" s="94"/>
      <c r="AC108" s="94"/>
      <c r="AD108" s="94"/>
      <c r="AE108" s="130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250"/>
      <c r="AQ108" s="130"/>
      <c r="AR108" s="250"/>
      <c r="AS108" s="94"/>
      <c r="AT108" s="94"/>
      <c r="AU108" s="94"/>
      <c r="AV108" s="94"/>
      <c r="AW108" s="94"/>
      <c r="AX108" s="94"/>
      <c r="AY108" s="94"/>
      <c r="AZ108" s="95" t="s">
        <v>468</v>
      </c>
      <c r="BA108" s="95" t="s">
        <v>468</v>
      </c>
      <c r="BB108" s="95" t="s">
        <v>469</v>
      </c>
      <c r="BC108" s="95" t="s">
        <v>470</v>
      </c>
      <c r="BD108" s="95" t="s">
        <v>469</v>
      </c>
      <c r="BE108" s="95" t="s">
        <v>468</v>
      </c>
      <c r="BF108" s="95" t="s">
        <v>469</v>
      </c>
      <c r="BG108" s="95" t="s">
        <v>469</v>
      </c>
      <c r="BH108" s="95" t="s">
        <v>470</v>
      </c>
      <c r="BI108" s="95" t="s">
        <v>470</v>
      </c>
      <c r="BJ108" s="95" t="s">
        <v>468</v>
      </c>
      <c r="BK108" s="95" t="s">
        <v>470</v>
      </c>
      <c r="BL108" s="95" t="s">
        <v>470</v>
      </c>
      <c r="BM108" s="95" t="s">
        <v>470</v>
      </c>
      <c r="BN108" s="95" t="s">
        <v>470</v>
      </c>
      <c r="BO108" s="95" t="s">
        <v>470</v>
      </c>
      <c r="BP108" s="95" t="s">
        <v>468</v>
      </c>
      <c r="BQ108" s="95" t="s">
        <v>471</v>
      </c>
      <c r="BR108" s="95" t="s">
        <v>468</v>
      </c>
      <c r="BS108" s="95" t="s">
        <v>470</v>
      </c>
      <c r="BT108" s="95" t="s">
        <v>469</v>
      </c>
      <c r="BU108" s="95" t="s">
        <v>468</v>
      </c>
      <c r="BV108" s="95" t="s">
        <v>469</v>
      </c>
      <c r="BW108" s="95" t="s">
        <v>471</v>
      </c>
      <c r="BX108" s="95" t="s">
        <v>468</v>
      </c>
      <c r="BY108" s="95" t="s">
        <v>469</v>
      </c>
      <c r="BZ108" s="95" t="s">
        <v>471</v>
      </c>
      <c r="CA108" s="95" t="s">
        <v>470</v>
      </c>
      <c r="CB108" s="95" t="s">
        <v>470</v>
      </c>
      <c r="CC108" s="95" t="s">
        <v>469</v>
      </c>
      <c r="CD108" s="95" t="s">
        <v>470</v>
      </c>
      <c r="CE108" s="95" t="s">
        <v>470</v>
      </c>
      <c r="CF108" s="95" t="s">
        <v>468</v>
      </c>
      <c r="CG108" s="95" t="s">
        <v>470</v>
      </c>
      <c r="CH108" s="95" t="s">
        <v>469</v>
      </c>
      <c r="CI108" s="95" t="s">
        <v>469</v>
      </c>
      <c r="CJ108" s="95" t="s">
        <v>471</v>
      </c>
      <c r="CK108" s="95" t="s">
        <v>468</v>
      </c>
      <c r="CL108" s="95" t="s">
        <v>469</v>
      </c>
      <c r="CM108" s="95" t="s">
        <v>469</v>
      </c>
      <c r="CN108" s="95" t="s">
        <v>470</v>
      </c>
      <c r="CO108" s="95" t="s">
        <v>468</v>
      </c>
      <c r="CP108" s="95" t="s">
        <v>468</v>
      </c>
      <c r="CQ108" s="95" t="s">
        <v>468</v>
      </c>
      <c r="CR108" s="95" t="s">
        <v>469</v>
      </c>
      <c r="CS108" s="95" t="s">
        <v>470</v>
      </c>
      <c r="CT108" s="95" t="s">
        <v>468</v>
      </c>
      <c r="CU108" s="95" t="s">
        <v>469</v>
      </c>
      <c r="CV108" s="95" t="s">
        <v>468</v>
      </c>
      <c r="CW108" s="95" t="s">
        <v>470</v>
      </c>
      <c r="CX108" s="95" t="s">
        <v>469</v>
      </c>
      <c r="CY108" s="95" t="s">
        <v>470</v>
      </c>
      <c r="CZ108" s="95" t="s">
        <v>470</v>
      </c>
      <c r="DA108" s="95" t="s">
        <v>472</v>
      </c>
      <c r="DB108" s="95" t="s">
        <v>470</v>
      </c>
      <c r="DC108" s="95" t="s">
        <v>470</v>
      </c>
      <c r="DD108" s="95" t="s">
        <v>470</v>
      </c>
      <c r="DE108" s="95" t="s">
        <v>468</v>
      </c>
      <c r="DF108" s="95" t="s">
        <v>470</v>
      </c>
      <c r="DG108" s="95" t="s">
        <v>468</v>
      </c>
      <c r="DH108" s="95" t="s">
        <v>468</v>
      </c>
      <c r="DI108" s="95" t="s">
        <v>470</v>
      </c>
      <c r="DJ108" s="95" t="s">
        <v>470</v>
      </c>
      <c r="DK108" s="95" t="s">
        <v>468</v>
      </c>
      <c r="DL108" s="95" t="s">
        <v>468</v>
      </c>
      <c r="DM108" s="95" t="s">
        <v>468</v>
      </c>
      <c r="DN108" s="95" t="s">
        <v>470</v>
      </c>
      <c r="DO108" s="95" t="s">
        <v>470</v>
      </c>
      <c r="DP108" s="95" t="s">
        <v>470</v>
      </c>
      <c r="DQ108" s="95" t="s">
        <v>470</v>
      </c>
      <c r="DR108" s="95" t="s">
        <v>473</v>
      </c>
      <c r="DS108" s="248" t="s">
        <v>469</v>
      </c>
      <c r="DT108" s="249" t="s">
        <v>475</v>
      </c>
      <c r="DU108" s="95" t="s">
        <v>469</v>
      </c>
      <c r="DV108" s="95" t="s">
        <v>468</v>
      </c>
      <c r="DW108" s="95" t="s">
        <v>469</v>
      </c>
      <c r="DX108" s="95" t="s">
        <v>470</v>
      </c>
      <c r="DY108" s="95" t="s">
        <v>469</v>
      </c>
      <c r="DZ108" s="95" t="s">
        <v>470</v>
      </c>
      <c r="EA108" s="95" t="s">
        <v>470</v>
      </c>
      <c r="EB108" s="139" t="s">
        <v>469</v>
      </c>
      <c r="EC108" s="95" t="s">
        <v>469</v>
      </c>
      <c r="ED108" s="95" t="s">
        <v>470</v>
      </c>
      <c r="EE108" s="95" t="s">
        <v>470</v>
      </c>
      <c r="EF108" s="95" t="s">
        <v>468</v>
      </c>
      <c r="EG108" s="95" t="s">
        <v>470</v>
      </c>
      <c r="EH108" s="95" t="s">
        <v>469</v>
      </c>
      <c r="EI108" s="95" t="s">
        <v>471</v>
      </c>
      <c r="EJ108" s="95" t="s">
        <v>468</v>
      </c>
      <c r="EK108" s="95" t="s">
        <v>468</v>
      </c>
      <c r="EL108" s="95" t="s">
        <v>470</v>
      </c>
      <c r="EM108" s="95" t="s">
        <v>468</v>
      </c>
      <c r="EN108" s="95" t="s">
        <v>470</v>
      </c>
      <c r="EO108" s="95" t="s">
        <v>469</v>
      </c>
      <c r="EP108" s="95" t="s">
        <v>468</v>
      </c>
      <c r="EQ108" s="95" t="s">
        <v>470</v>
      </c>
      <c r="ER108" s="95" t="s">
        <v>475</v>
      </c>
      <c r="ES108" s="95" t="s">
        <v>468</v>
      </c>
      <c r="ET108" s="95" t="s">
        <v>468</v>
      </c>
      <c r="EU108" s="95" t="s">
        <v>472</v>
      </c>
      <c r="EV108" s="248" t="s">
        <v>469</v>
      </c>
      <c r="EW108" s="95" t="s">
        <v>468</v>
      </c>
      <c r="EX108" s="95" t="s">
        <v>468</v>
      </c>
      <c r="EY108" s="95" t="s">
        <v>472</v>
      </c>
      <c r="EZ108" s="95" t="s">
        <v>469</v>
      </c>
      <c r="FA108" s="95" t="s">
        <v>470</v>
      </c>
      <c r="FB108" s="95" t="s">
        <v>469</v>
      </c>
      <c r="FC108" s="95" t="s">
        <v>476</v>
      </c>
      <c r="FD108" s="95" t="s">
        <v>468</v>
      </c>
      <c r="FE108" s="95" t="s">
        <v>470</v>
      </c>
      <c r="FF108" s="95" t="s">
        <v>470</v>
      </c>
      <c r="FG108" s="95" t="s">
        <v>468</v>
      </c>
      <c r="FH108" s="95" t="s">
        <v>473</v>
      </c>
      <c r="FI108" s="95" t="s">
        <v>470</v>
      </c>
      <c r="FJ108" s="95" t="s">
        <v>470</v>
      </c>
      <c r="FK108" s="95" t="s">
        <v>470</v>
      </c>
      <c r="FL108" s="95" t="s">
        <v>470</v>
      </c>
      <c r="FM108" s="95" t="s">
        <v>468</v>
      </c>
      <c r="FN108" s="95" t="s">
        <v>469</v>
      </c>
      <c r="FO108" s="95" t="s">
        <v>476</v>
      </c>
      <c r="FP108" s="95" t="s">
        <v>468</v>
      </c>
      <c r="FQ108" s="95" t="s">
        <v>469</v>
      </c>
      <c r="FR108" s="95" t="s">
        <v>469</v>
      </c>
      <c r="FS108" s="95" t="s">
        <v>470</v>
      </c>
      <c r="FT108" s="95" t="s">
        <v>470</v>
      </c>
      <c r="FU108" s="95" t="s">
        <v>468</v>
      </c>
      <c r="FV108" s="95" t="s">
        <v>469</v>
      </c>
      <c r="FW108" s="95" t="s">
        <v>471</v>
      </c>
      <c r="FX108" s="95" t="s">
        <v>470</v>
      </c>
      <c r="FY108" s="95" t="s">
        <v>470</v>
      </c>
      <c r="FZ108" s="95" t="s">
        <v>470</v>
      </c>
      <c r="GA108" s="95" t="s">
        <v>470</v>
      </c>
      <c r="GB108" s="244" t="s">
        <v>470</v>
      </c>
      <c r="GC108" s="95" t="s">
        <v>470</v>
      </c>
      <c r="GD108" s="95" t="s">
        <v>470</v>
      </c>
      <c r="GE108" s="95" t="s">
        <v>468</v>
      </c>
      <c r="GF108" s="95" t="s">
        <v>468</v>
      </c>
      <c r="GG108" s="95" t="s">
        <v>469</v>
      </c>
      <c r="GH108" s="95" t="s">
        <v>470</v>
      </c>
      <c r="GI108" s="95" t="s">
        <v>470</v>
      </c>
      <c r="GJ108" s="95" t="s">
        <v>473</v>
      </c>
      <c r="GK108" s="95" t="s">
        <v>469</v>
      </c>
      <c r="GL108" s="95" t="s">
        <v>470</v>
      </c>
      <c r="GM108" s="95" t="s">
        <v>470</v>
      </c>
      <c r="GN108" s="95" t="s">
        <v>468</v>
      </c>
      <c r="GO108" s="95" t="s">
        <v>470</v>
      </c>
      <c r="GP108" s="95" t="s">
        <v>470</v>
      </c>
      <c r="GQ108" s="95" t="s">
        <v>470</v>
      </c>
      <c r="GR108" s="95" t="s">
        <v>470</v>
      </c>
      <c r="GS108" s="244" t="s">
        <v>470</v>
      </c>
      <c r="GT108" s="248" t="s">
        <v>468</v>
      </c>
      <c r="GU108" s="95" t="s">
        <v>470</v>
      </c>
      <c r="GV108" s="95" t="s">
        <v>469</v>
      </c>
      <c r="GW108" s="95" t="s">
        <v>470</v>
      </c>
      <c r="GX108" s="95" t="s">
        <v>470</v>
      </c>
      <c r="GY108" s="95" t="s">
        <v>468</v>
      </c>
      <c r="GZ108" s="95" t="s">
        <v>471</v>
      </c>
      <c r="HA108" s="95" t="s">
        <v>468</v>
      </c>
      <c r="HB108" s="95" t="s">
        <v>470</v>
      </c>
      <c r="HC108" s="95" t="s">
        <v>468</v>
      </c>
      <c r="HD108" s="95" t="s">
        <v>468</v>
      </c>
      <c r="HE108" s="95" t="s">
        <v>469</v>
      </c>
      <c r="HF108" s="95" t="s">
        <v>470</v>
      </c>
      <c r="HG108" s="95" t="s">
        <v>468</v>
      </c>
      <c r="HH108" s="95" t="s">
        <v>469</v>
      </c>
      <c r="HI108" s="95" t="s">
        <v>470</v>
      </c>
      <c r="HJ108" s="95" t="s">
        <v>470</v>
      </c>
      <c r="HK108" s="95" t="s">
        <v>468</v>
      </c>
      <c r="HL108" s="95" t="s">
        <v>472</v>
      </c>
      <c r="HM108" s="95" t="s">
        <v>469</v>
      </c>
      <c r="HN108" s="95" t="s">
        <v>468</v>
      </c>
      <c r="HO108" s="95" t="s">
        <v>470</v>
      </c>
      <c r="HP108" s="95" t="s">
        <v>468</v>
      </c>
      <c r="HQ108" s="28"/>
      <c r="HR108" s="170"/>
      <c r="HS108" s="37"/>
      <c r="HT108" s="56"/>
      <c r="HU108" s="28"/>
      <c r="HV108" s="28"/>
      <c r="HW108" s="30"/>
    </row>
    <row r="109" spans="1:231" ht="15" customHeight="1">
      <c r="A109" s="93" t="s">
        <v>466</v>
      </c>
      <c r="B109" s="30">
        <v>22004303</v>
      </c>
      <c r="C109" s="31"/>
      <c r="D109" s="30"/>
      <c r="E109" s="33"/>
      <c r="F109" s="38"/>
      <c r="G109" s="28"/>
      <c r="H109" s="30"/>
      <c r="I109" s="28"/>
      <c r="J109" s="29"/>
      <c r="K109" s="38"/>
      <c r="L109" s="35"/>
      <c r="M109" s="29"/>
      <c r="N109" s="29"/>
      <c r="O109" s="37"/>
      <c r="P109" s="29"/>
      <c r="Q109" s="29"/>
      <c r="R109" s="36"/>
      <c r="S109" s="95"/>
      <c r="T109" s="95"/>
      <c r="U109" s="95"/>
      <c r="V109" s="95"/>
      <c r="W109" s="95"/>
      <c r="X109" s="95"/>
      <c r="Y109" s="138"/>
      <c r="Z109" s="95"/>
      <c r="AA109" s="96"/>
      <c r="AB109" s="95"/>
      <c r="AC109" s="130"/>
      <c r="AD109" s="130"/>
      <c r="AE109" s="95"/>
      <c r="AF109" s="95"/>
      <c r="AG109" s="131"/>
      <c r="AH109" s="96"/>
      <c r="AI109" s="130"/>
      <c r="AJ109" s="95"/>
      <c r="AK109" s="94"/>
      <c r="AL109" s="94"/>
      <c r="AM109" s="94"/>
      <c r="AN109" s="94"/>
      <c r="AO109" s="94"/>
      <c r="AP109" s="250"/>
      <c r="AQ109" s="94"/>
      <c r="AR109" s="94"/>
      <c r="AS109" s="94"/>
      <c r="AT109" s="94"/>
      <c r="AU109" s="94"/>
      <c r="AV109" s="94"/>
      <c r="AW109" s="94"/>
      <c r="AX109" s="94"/>
      <c r="AY109" s="94"/>
      <c r="AZ109" s="95" t="s">
        <v>468</v>
      </c>
      <c r="BA109" s="95" t="s">
        <v>468</v>
      </c>
      <c r="BB109" s="95" t="s">
        <v>469</v>
      </c>
      <c r="BC109" s="95" t="s">
        <v>470</v>
      </c>
      <c r="BD109" s="95" t="s">
        <v>469</v>
      </c>
      <c r="BE109" s="95" t="s">
        <v>468</v>
      </c>
      <c r="BF109" s="95" t="s">
        <v>469</v>
      </c>
      <c r="BG109" s="95" t="s">
        <v>469</v>
      </c>
      <c r="BH109" s="95" t="s">
        <v>470</v>
      </c>
      <c r="BI109" s="95" t="s">
        <v>470</v>
      </c>
      <c r="BJ109" s="95" t="s">
        <v>468</v>
      </c>
      <c r="BK109" s="95" t="s">
        <v>470</v>
      </c>
      <c r="BL109" s="95" t="s">
        <v>470</v>
      </c>
      <c r="BM109" s="95" t="s">
        <v>470</v>
      </c>
      <c r="BN109" s="95" t="s">
        <v>470</v>
      </c>
      <c r="BO109" s="95" t="s">
        <v>470</v>
      </c>
      <c r="BP109" s="95" t="s">
        <v>468</v>
      </c>
      <c r="BQ109" s="95" t="s">
        <v>471</v>
      </c>
      <c r="BR109" s="95" t="s">
        <v>468</v>
      </c>
      <c r="BS109" s="95" t="s">
        <v>470</v>
      </c>
      <c r="BT109" s="95" t="s">
        <v>469</v>
      </c>
      <c r="BU109" s="95" t="s">
        <v>468</v>
      </c>
      <c r="BV109" s="95" t="s">
        <v>469</v>
      </c>
      <c r="BW109" s="95" t="s">
        <v>471</v>
      </c>
      <c r="BX109" s="95" t="s">
        <v>468</v>
      </c>
      <c r="BY109" s="95" t="s">
        <v>469</v>
      </c>
      <c r="BZ109" s="95" t="s">
        <v>471</v>
      </c>
      <c r="CA109" s="95" t="s">
        <v>470</v>
      </c>
      <c r="CB109" s="95" t="s">
        <v>470</v>
      </c>
      <c r="CC109" s="95" t="s">
        <v>469</v>
      </c>
      <c r="CD109" s="95" t="s">
        <v>470</v>
      </c>
      <c r="CE109" s="95" t="s">
        <v>470</v>
      </c>
      <c r="CF109" s="95" t="s">
        <v>468</v>
      </c>
      <c r="CG109" s="95" t="s">
        <v>470</v>
      </c>
      <c r="CH109" s="95" t="s">
        <v>469</v>
      </c>
      <c r="CI109" s="95" t="s">
        <v>469</v>
      </c>
      <c r="CJ109" s="95" t="s">
        <v>471</v>
      </c>
      <c r="CK109" s="95" t="s">
        <v>468</v>
      </c>
      <c r="CL109" s="95" t="s">
        <v>469</v>
      </c>
      <c r="CM109" s="95" t="s">
        <v>469</v>
      </c>
      <c r="CN109" s="95" t="s">
        <v>470</v>
      </c>
      <c r="CO109" s="95" t="s">
        <v>468</v>
      </c>
      <c r="CP109" s="95" t="s">
        <v>468</v>
      </c>
      <c r="CQ109" s="95" t="s">
        <v>468</v>
      </c>
      <c r="CR109" s="95" t="s">
        <v>469</v>
      </c>
      <c r="CS109" s="95" t="s">
        <v>470</v>
      </c>
      <c r="CT109" s="95" t="s">
        <v>468</v>
      </c>
      <c r="CU109" s="95" t="s">
        <v>469</v>
      </c>
      <c r="CV109" s="95" t="s">
        <v>468</v>
      </c>
      <c r="CW109" s="95" t="s">
        <v>470</v>
      </c>
      <c r="CX109" s="95" t="s">
        <v>469</v>
      </c>
      <c r="CY109" s="95" t="s">
        <v>470</v>
      </c>
      <c r="CZ109" s="95" t="s">
        <v>470</v>
      </c>
      <c r="DA109" s="95" t="s">
        <v>472</v>
      </c>
      <c r="DB109" s="95" t="s">
        <v>470</v>
      </c>
      <c r="DC109" s="95" t="s">
        <v>470</v>
      </c>
      <c r="DD109" s="95" t="s">
        <v>470</v>
      </c>
      <c r="DE109" s="95" t="s">
        <v>468</v>
      </c>
      <c r="DF109" s="95" t="s">
        <v>470</v>
      </c>
      <c r="DG109" s="95" t="s">
        <v>468</v>
      </c>
      <c r="DH109" s="95" t="s">
        <v>468</v>
      </c>
      <c r="DI109" s="95" t="s">
        <v>470</v>
      </c>
      <c r="DJ109" s="95" t="s">
        <v>470</v>
      </c>
      <c r="DK109" s="95" t="s">
        <v>468</v>
      </c>
      <c r="DL109" s="95" t="s">
        <v>468</v>
      </c>
      <c r="DM109" s="95" t="s">
        <v>468</v>
      </c>
      <c r="DN109" s="95" t="s">
        <v>470</v>
      </c>
      <c r="DO109" s="95" t="s">
        <v>470</v>
      </c>
      <c r="DP109" s="95" t="s">
        <v>470</v>
      </c>
      <c r="DQ109" s="95" t="s">
        <v>470</v>
      </c>
      <c r="DR109" s="95" t="s">
        <v>473</v>
      </c>
      <c r="DS109" s="95" t="s">
        <v>469</v>
      </c>
      <c r="DT109" s="95" t="s">
        <v>474</v>
      </c>
      <c r="DU109" s="95" t="s">
        <v>469</v>
      </c>
      <c r="DV109" s="95" t="s">
        <v>468</v>
      </c>
      <c r="DW109" s="95" t="s">
        <v>469</v>
      </c>
      <c r="DX109" s="95" t="s">
        <v>470</v>
      </c>
      <c r="DY109" s="95" t="s">
        <v>469</v>
      </c>
      <c r="DZ109" s="95" t="s">
        <v>470</v>
      </c>
      <c r="EA109" s="95" t="s">
        <v>470</v>
      </c>
      <c r="EB109" s="95" t="s">
        <v>469</v>
      </c>
      <c r="EC109" s="95" t="s">
        <v>469</v>
      </c>
      <c r="ED109" s="95" t="s">
        <v>470</v>
      </c>
      <c r="EE109" s="95" t="s">
        <v>470</v>
      </c>
      <c r="EF109" s="95" t="s">
        <v>468</v>
      </c>
      <c r="EG109" s="95" t="s">
        <v>470</v>
      </c>
      <c r="EH109" s="95" t="s">
        <v>469</v>
      </c>
      <c r="EI109" s="95" t="s">
        <v>471</v>
      </c>
      <c r="EJ109" s="95" t="s">
        <v>468</v>
      </c>
      <c r="EK109" s="95" t="s">
        <v>468</v>
      </c>
      <c r="EL109" s="95" t="s">
        <v>470</v>
      </c>
      <c r="EM109" s="95" t="s">
        <v>468</v>
      </c>
      <c r="EN109" s="95" t="s">
        <v>470</v>
      </c>
      <c r="EO109" s="95" t="s">
        <v>469</v>
      </c>
      <c r="EP109" s="95" t="s">
        <v>468</v>
      </c>
      <c r="EQ109" s="95" t="s">
        <v>470</v>
      </c>
      <c r="ER109" s="95" t="s">
        <v>475</v>
      </c>
      <c r="ES109" s="95" t="s">
        <v>468</v>
      </c>
      <c r="ET109" s="95" t="s">
        <v>468</v>
      </c>
      <c r="EU109" s="95" t="s">
        <v>472</v>
      </c>
      <c r="EV109" s="95" t="s">
        <v>469</v>
      </c>
      <c r="EW109" s="95" t="s">
        <v>468</v>
      </c>
      <c r="EX109" s="95" t="s">
        <v>468</v>
      </c>
      <c r="EY109" s="95" t="s">
        <v>472</v>
      </c>
      <c r="EZ109" s="95" t="s">
        <v>469</v>
      </c>
      <c r="FA109" s="95" t="s">
        <v>470</v>
      </c>
      <c r="FB109" s="95" t="s">
        <v>469</v>
      </c>
      <c r="FC109" s="95" t="s">
        <v>476</v>
      </c>
      <c r="FD109" s="95" t="s">
        <v>468</v>
      </c>
      <c r="FE109" s="95" t="s">
        <v>470</v>
      </c>
      <c r="FF109" s="95" t="s">
        <v>470</v>
      </c>
      <c r="FG109" s="95" t="s">
        <v>468</v>
      </c>
      <c r="FH109" s="95" t="s">
        <v>473</v>
      </c>
      <c r="FI109" s="95" t="s">
        <v>470</v>
      </c>
      <c r="FJ109" s="95" t="s">
        <v>470</v>
      </c>
      <c r="FK109" s="95" t="s">
        <v>470</v>
      </c>
      <c r="FL109" s="95" t="s">
        <v>470</v>
      </c>
      <c r="FM109" s="95" t="s">
        <v>468</v>
      </c>
      <c r="FN109" s="95" t="s">
        <v>469</v>
      </c>
      <c r="FO109" s="95" t="s">
        <v>476</v>
      </c>
      <c r="FP109" s="95" t="s">
        <v>468</v>
      </c>
      <c r="FQ109" s="95" t="s">
        <v>469</v>
      </c>
      <c r="FR109" s="95" t="s">
        <v>469</v>
      </c>
      <c r="FS109" s="95" t="s">
        <v>470</v>
      </c>
      <c r="FT109" s="95" t="s">
        <v>470</v>
      </c>
      <c r="FU109" s="95" t="s">
        <v>468</v>
      </c>
      <c r="FV109" s="95" t="s">
        <v>469</v>
      </c>
      <c r="FW109" s="95" t="s">
        <v>471</v>
      </c>
      <c r="FX109" s="95" t="s">
        <v>470</v>
      </c>
      <c r="FY109" s="95" t="s">
        <v>470</v>
      </c>
      <c r="FZ109" s="95" t="s">
        <v>470</v>
      </c>
      <c r="GA109" s="95" t="s">
        <v>470</v>
      </c>
      <c r="GB109" s="244" t="s">
        <v>470</v>
      </c>
      <c r="GC109" s="95" t="s">
        <v>470</v>
      </c>
      <c r="GD109" s="95" t="s">
        <v>470</v>
      </c>
      <c r="GE109" s="95" t="s">
        <v>468</v>
      </c>
      <c r="GF109" s="95" t="s">
        <v>468</v>
      </c>
      <c r="GG109" s="95" t="s">
        <v>469</v>
      </c>
      <c r="GH109" s="95" t="s">
        <v>470</v>
      </c>
      <c r="GI109" s="95" t="s">
        <v>470</v>
      </c>
      <c r="GJ109" s="95" t="s">
        <v>473</v>
      </c>
      <c r="GK109" s="95" t="s">
        <v>469</v>
      </c>
      <c r="GL109" s="95" t="s">
        <v>470</v>
      </c>
      <c r="GM109" s="95" t="s">
        <v>470</v>
      </c>
      <c r="GN109" s="95" t="s">
        <v>468</v>
      </c>
      <c r="GO109" s="95" t="s">
        <v>470</v>
      </c>
      <c r="GP109" s="95" t="s">
        <v>470</v>
      </c>
      <c r="GQ109" s="95" t="s">
        <v>470</v>
      </c>
      <c r="GR109" s="95" t="s">
        <v>470</v>
      </c>
      <c r="GS109" s="95" t="s">
        <v>470</v>
      </c>
      <c r="GT109" s="95" t="s">
        <v>468</v>
      </c>
      <c r="GU109" s="95" t="s">
        <v>470</v>
      </c>
      <c r="GV109" s="95" t="s">
        <v>469</v>
      </c>
      <c r="GW109" s="95" t="s">
        <v>470</v>
      </c>
      <c r="GX109" s="95" t="s">
        <v>470</v>
      </c>
      <c r="GY109" s="95" t="s">
        <v>468</v>
      </c>
      <c r="GZ109" s="95" t="s">
        <v>471</v>
      </c>
      <c r="HA109" s="95" t="s">
        <v>468</v>
      </c>
      <c r="HB109" s="95" t="s">
        <v>470</v>
      </c>
      <c r="HC109" s="95" t="s">
        <v>468</v>
      </c>
      <c r="HD109" s="95" t="s">
        <v>468</v>
      </c>
      <c r="HE109" s="95" t="s">
        <v>469</v>
      </c>
      <c r="HF109" s="95" t="s">
        <v>470</v>
      </c>
      <c r="HG109" s="95" t="s">
        <v>468</v>
      </c>
      <c r="HH109" s="95" t="s">
        <v>469</v>
      </c>
      <c r="HI109" s="95" t="s">
        <v>470</v>
      </c>
      <c r="HJ109" s="95" t="s">
        <v>470</v>
      </c>
      <c r="HK109" s="95" t="s">
        <v>468</v>
      </c>
      <c r="HL109" s="95" t="s">
        <v>472</v>
      </c>
      <c r="HM109" s="95" t="s">
        <v>469</v>
      </c>
      <c r="HN109" s="95" t="s">
        <v>468</v>
      </c>
      <c r="HO109" s="95" t="s">
        <v>470</v>
      </c>
      <c r="HP109" s="95" t="s">
        <v>468</v>
      </c>
      <c r="HQ109" s="28" t="s">
        <v>460</v>
      </c>
      <c r="HR109" s="29" t="s">
        <v>467</v>
      </c>
      <c r="HS109" s="37">
        <v>95.751000000000005</v>
      </c>
      <c r="HT109" s="28"/>
      <c r="HU109" s="32">
        <v>4.2489999999999997</v>
      </c>
      <c r="HV109" s="30">
        <v>0</v>
      </c>
      <c r="HW109" s="30"/>
    </row>
    <row r="110" spans="1:231" ht="15" customHeight="1">
      <c r="A110" s="93" t="s">
        <v>466</v>
      </c>
      <c r="B110" s="30">
        <v>22004474</v>
      </c>
      <c r="C110" s="54">
        <v>89.07</v>
      </c>
      <c r="D110" s="28"/>
      <c r="E110" s="28"/>
      <c r="F110" s="38"/>
      <c r="G110" s="28"/>
      <c r="H110" s="31"/>
      <c r="I110" s="28"/>
      <c r="J110" s="29"/>
      <c r="K110" s="38"/>
      <c r="L110" s="29"/>
      <c r="M110" s="29"/>
      <c r="N110" s="35"/>
      <c r="O110" s="29" t="s">
        <v>433</v>
      </c>
      <c r="P110" s="95" t="s">
        <v>433</v>
      </c>
      <c r="Q110" s="95" t="s">
        <v>434</v>
      </c>
      <c r="R110" s="95" t="s">
        <v>434</v>
      </c>
      <c r="S110" s="95" t="s">
        <v>435</v>
      </c>
      <c r="T110" s="95" t="s">
        <v>478</v>
      </c>
      <c r="U110" s="95" t="s">
        <v>435</v>
      </c>
      <c r="V110" s="138">
        <v>0</v>
      </c>
      <c r="W110" s="95" t="s">
        <v>436</v>
      </c>
      <c r="X110" s="96">
        <v>74.22</v>
      </c>
      <c r="Y110" s="95" t="s">
        <v>437</v>
      </c>
      <c r="Z110" s="131">
        <v>8.36</v>
      </c>
      <c r="AA110" s="252">
        <v>8.36</v>
      </c>
      <c r="AB110" s="95" t="s">
        <v>436</v>
      </c>
      <c r="AC110" s="95" t="s">
        <v>436</v>
      </c>
      <c r="AD110" s="130">
        <v>6.91</v>
      </c>
      <c r="AE110" s="130">
        <v>36.35</v>
      </c>
      <c r="AF110" s="130">
        <v>28</v>
      </c>
      <c r="AG110" s="95" t="s">
        <v>438</v>
      </c>
      <c r="AH110" s="95" t="s">
        <v>436</v>
      </c>
      <c r="AI110" s="95" t="s">
        <v>436</v>
      </c>
      <c r="AJ110" s="95" t="s">
        <v>436</v>
      </c>
      <c r="AK110" s="95" t="s">
        <v>436</v>
      </c>
      <c r="AL110" s="95" t="s">
        <v>436</v>
      </c>
      <c r="AM110" s="95" t="s">
        <v>436</v>
      </c>
      <c r="AN110" s="95" t="s">
        <v>436</v>
      </c>
      <c r="AO110" s="95" t="s">
        <v>436</v>
      </c>
      <c r="AP110" s="250" t="s">
        <v>436</v>
      </c>
      <c r="AQ110" s="130" t="s">
        <v>436</v>
      </c>
      <c r="AR110" s="250" t="s">
        <v>436</v>
      </c>
      <c r="AS110" s="95" t="s">
        <v>436</v>
      </c>
      <c r="AT110" s="95" t="s">
        <v>436</v>
      </c>
      <c r="AU110" s="95" t="s">
        <v>436</v>
      </c>
      <c r="AV110" s="95" t="s">
        <v>436</v>
      </c>
      <c r="AW110" s="95" t="s">
        <v>436</v>
      </c>
      <c r="AX110" s="95" t="s">
        <v>436</v>
      </c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244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28" t="s">
        <v>460</v>
      </c>
      <c r="HR110" s="29" t="s">
        <v>467</v>
      </c>
      <c r="HS110" s="37">
        <v>99.027000000000001</v>
      </c>
      <c r="HT110" s="56">
        <v>0.97299999999999998</v>
      </c>
      <c r="HU110" s="28"/>
      <c r="HV110" s="30">
        <v>0</v>
      </c>
      <c r="HW110" s="30"/>
    </row>
    <row r="111" spans="1:231" ht="15" customHeight="1">
      <c r="A111" s="93" t="s">
        <v>466</v>
      </c>
      <c r="B111" s="30">
        <v>22000795</v>
      </c>
      <c r="C111" s="54"/>
      <c r="D111" s="28"/>
      <c r="E111" s="31"/>
      <c r="F111" s="29"/>
      <c r="G111" s="30"/>
      <c r="H111" s="28"/>
      <c r="I111" s="28"/>
      <c r="J111" s="37"/>
      <c r="K111" s="29"/>
      <c r="L111" s="29"/>
      <c r="M111" s="29"/>
      <c r="N111" s="29"/>
      <c r="O111" s="29"/>
      <c r="P111" s="29"/>
      <c r="Q111" s="29"/>
      <c r="R111" s="36"/>
      <c r="S111" s="95"/>
      <c r="T111" s="95"/>
      <c r="U111" s="95"/>
      <c r="V111" s="95"/>
      <c r="W111" s="95"/>
      <c r="X111" s="95"/>
      <c r="Y111" s="138"/>
      <c r="Z111" s="95"/>
      <c r="AA111" s="252"/>
      <c r="AB111" s="95"/>
      <c r="AC111" s="130"/>
      <c r="AD111" s="130"/>
      <c r="AE111" s="130"/>
      <c r="AF111" s="95"/>
      <c r="AG111" s="131"/>
      <c r="AH111" s="96"/>
      <c r="AI111" s="130"/>
      <c r="AJ111" s="95"/>
      <c r="AK111" s="94"/>
      <c r="AL111" s="94"/>
      <c r="AM111" s="94"/>
      <c r="AN111" s="94"/>
      <c r="AO111" s="94"/>
      <c r="AP111" s="250"/>
      <c r="AQ111" s="130"/>
      <c r="AR111" s="250"/>
      <c r="AS111" s="94"/>
      <c r="AT111" s="94"/>
      <c r="AU111" s="94"/>
      <c r="AV111" s="94"/>
      <c r="AW111" s="94"/>
      <c r="AX111" s="94"/>
      <c r="AY111" s="94"/>
      <c r="AZ111" s="95" t="s">
        <v>468</v>
      </c>
      <c r="BA111" s="95" t="s">
        <v>468</v>
      </c>
      <c r="BB111" s="95" t="s">
        <v>469</v>
      </c>
      <c r="BC111" s="95" t="s">
        <v>470</v>
      </c>
      <c r="BD111" s="95" t="s">
        <v>469</v>
      </c>
      <c r="BE111" s="95" t="s">
        <v>468</v>
      </c>
      <c r="BF111" s="95" t="s">
        <v>469</v>
      </c>
      <c r="BG111" s="95" t="s">
        <v>469</v>
      </c>
      <c r="BH111" s="95" t="s">
        <v>470</v>
      </c>
      <c r="BI111" s="95" t="s">
        <v>470</v>
      </c>
      <c r="BJ111" s="95" t="s">
        <v>468</v>
      </c>
      <c r="BK111" s="95" t="s">
        <v>470</v>
      </c>
      <c r="BL111" s="95" t="s">
        <v>470</v>
      </c>
      <c r="BM111" s="95" t="s">
        <v>470</v>
      </c>
      <c r="BN111" s="95" t="s">
        <v>470</v>
      </c>
      <c r="BO111" s="95" t="s">
        <v>470</v>
      </c>
      <c r="BP111" s="95" t="s">
        <v>468</v>
      </c>
      <c r="BQ111" s="95" t="s">
        <v>471</v>
      </c>
      <c r="BR111" s="95" t="s">
        <v>468</v>
      </c>
      <c r="BS111" s="95" t="s">
        <v>470</v>
      </c>
      <c r="BT111" s="95" t="s">
        <v>469</v>
      </c>
      <c r="BU111" s="95" t="s">
        <v>468</v>
      </c>
      <c r="BV111" s="95" t="s">
        <v>469</v>
      </c>
      <c r="BW111" s="95" t="s">
        <v>471</v>
      </c>
      <c r="BX111" s="95" t="s">
        <v>468</v>
      </c>
      <c r="BY111" s="95" t="s">
        <v>469</v>
      </c>
      <c r="BZ111" s="95" t="s">
        <v>471</v>
      </c>
      <c r="CA111" s="95" t="s">
        <v>470</v>
      </c>
      <c r="CB111" s="95" t="s">
        <v>470</v>
      </c>
      <c r="CC111" s="95" t="s">
        <v>469</v>
      </c>
      <c r="CD111" s="95" t="s">
        <v>470</v>
      </c>
      <c r="CE111" s="95" t="s">
        <v>470</v>
      </c>
      <c r="CF111" s="95" t="s">
        <v>468</v>
      </c>
      <c r="CG111" s="95" t="s">
        <v>470</v>
      </c>
      <c r="CH111" s="95" t="s">
        <v>469</v>
      </c>
      <c r="CI111" s="95" t="s">
        <v>469</v>
      </c>
      <c r="CJ111" s="95" t="s">
        <v>471</v>
      </c>
      <c r="CK111" s="95" t="s">
        <v>468</v>
      </c>
      <c r="CL111" s="95" t="s">
        <v>469</v>
      </c>
      <c r="CM111" s="95" t="s">
        <v>469</v>
      </c>
      <c r="CN111" s="95" t="s">
        <v>470</v>
      </c>
      <c r="CO111" s="95" t="s">
        <v>468</v>
      </c>
      <c r="CP111" s="95" t="s">
        <v>468</v>
      </c>
      <c r="CQ111" s="95" t="s">
        <v>468</v>
      </c>
      <c r="CR111" s="95" t="s">
        <v>469</v>
      </c>
      <c r="CS111" s="95" t="s">
        <v>470</v>
      </c>
      <c r="CT111" s="95" t="s">
        <v>468</v>
      </c>
      <c r="CU111" s="95" t="s">
        <v>469</v>
      </c>
      <c r="CV111" s="95" t="s">
        <v>468</v>
      </c>
      <c r="CW111" s="95" t="s">
        <v>470</v>
      </c>
      <c r="CX111" s="95" t="s">
        <v>469</v>
      </c>
      <c r="CY111" s="95" t="s">
        <v>470</v>
      </c>
      <c r="CZ111" s="95" t="s">
        <v>470</v>
      </c>
      <c r="DA111" s="95" t="s">
        <v>472</v>
      </c>
      <c r="DB111" s="95" t="s">
        <v>470</v>
      </c>
      <c r="DC111" s="95" t="s">
        <v>470</v>
      </c>
      <c r="DD111" s="95" t="s">
        <v>470</v>
      </c>
      <c r="DE111" s="95" t="s">
        <v>468</v>
      </c>
      <c r="DF111" s="95" t="s">
        <v>470</v>
      </c>
      <c r="DG111" s="95" t="s">
        <v>468</v>
      </c>
      <c r="DH111" s="95" t="s">
        <v>468</v>
      </c>
      <c r="DI111" s="95" t="s">
        <v>470</v>
      </c>
      <c r="DJ111" s="95" t="s">
        <v>470</v>
      </c>
      <c r="DK111" s="95" t="s">
        <v>468</v>
      </c>
      <c r="DL111" s="95" t="s">
        <v>468</v>
      </c>
      <c r="DM111" s="95" t="s">
        <v>468</v>
      </c>
      <c r="DN111" s="95" t="s">
        <v>470</v>
      </c>
      <c r="DO111" s="95" t="s">
        <v>470</v>
      </c>
      <c r="DP111" s="95" t="s">
        <v>470</v>
      </c>
      <c r="DQ111" s="95" t="s">
        <v>470</v>
      </c>
      <c r="DR111" s="95" t="s">
        <v>473</v>
      </c>
      <c r="DS111" s="95" t="s">
        <v>469</v>
      </c>
      <c r="DT111" s="95" t="s">
        <v>474</v>
      </c>
      <c r="DU111" s="95" t="s">
        <v>469</v>
      </c>
      <c r="DV111" s="95" t="s">
        <v>468</v>
      </c>
      <c r="DW111" s="95" t="s">
        <v>469</v>
      </c>
      <c r="DX111" s="95" t="s">
        <v>470</v>
      </c>
      <c r="DY111" s="95" t="s">
        <v>469</v>
      </c>
      <c r="DZ111" s="95" t="s">
        <v>470</v>
      </c>
      <c r="EA111" s="95" t="s">
        <v>470</v>
      </c>
      <c r="EB111" s="139">
        <v>0.29959999999999998</v>
      </c>
      <c r="EC111" s="95" t="s">
        <v>469</v>
      </c>
      <c r="ED111" s="95" t="s">
        <v>470</v>
      </c>
      <c r="EE111" s="95" t="s">
        <v>470</v>
      </c>
      <c r="EF111" s="95" t="s">
        <v>468</v>
      </c>
      <c r="EG111" s="95" t="s">
        <v>470</v>
      </c>
      <c r="EH111" s="95" t="s">
        <v>469</v>
      </c>
      <c r="EI111" s="95" t="s">
        <v>471</v>
      </c>
      <c r="EJ111" s="95" t="s">
        <v>468</v>
      </c>
      <c r="EK111" s="95" t="s">
        <v>468</v>
      </c>
      <c r="EL111" s="95" t="s">
        <v>470</v>
      </c>
      <c r="EM111" s="95" t="s">
        <v>468</v>
      </c>
      <c r="EN111" s="95" t="s">
        <v>470</v>
      </c>
      <c r="EO111" s="95" t="s">
        <v>469</v>
      </c>
      <c r="EP111" s="95" t="s">
        <v>468</v>
      </c>
      <c r="EQ111" s="95" t="s">
        <v>470</v>
      </c>
      <c r="ER111" s="95" t="s">
        <v>475</v>
      </c>
      <c r="ES111" s="95" t="s">
        <v>468</v>
      </c>
      <c r="ET111" s="95" t="s">
        <v>468</v>
      </c>
      <c r="EU111" s="95" t="s">
        <v>472</v>
      </c>
      <c r="EV111" s="95" t="s">
        <v>469</v>
      </c>
      <c r="EW111" s="95" t="s">
        <v>468</v>
      </c>
      <c r="EX111" s="95" t="s">
        <v>468</v>
      </c>
      <c r="EY111" s="95" t="s">
        <v>472</v>
      </c>
      <c r="EZ111" s="95" t="s">
        <v>469</v>
      </c>
      <c r="FA111" s="95" t="s">
        <v>470</v>
      </c>
      <c r="FB111" s="95" t="s">
        <v>469</v>
      </c>
      <c r="FC111" s="95" t="s">
        <v>476</v>
      </c>
      <c r="FD111" s="95" t="s">
        <v>468</v>
      </c>
      <c r="FE111" s="95" t="s">
        <v>470</v>
      </c>
      <c r="FF111" s="95" t="s">
        <v>470</v>
      </c>
      <c r="FG111" s="95" t="s">
        <v>468</v>
      </c>
      <c r="FH111" s="95" t="s">
        <v>473</v>
      </c>
      <c r="FI111" s="95" t="s">
        <v>470</v>
      </c>
      <c r="FJ111" s="95" t="s">
        <v>470</v>
      </c>
      <c r="FK111" s="95" t="s">
        <v>470</v>
      </c>
      <c r="FL111" s="95" t="s">
        <v>470</v>
      </c>
      <c r="FM111" s="95" t="s">
        <v>468</v>
      </c>
      <c r="FN111" s="95" t="s">
        <v>469</v>
      </c>
      <c r="FO111" s="95" t="s">
        <v>476</v>
      </c>
      <c r="FP111" s="95" t="s">
        <v>468</v>
      </c>
      <c r="FQ111" s="95" t="s">
        <v>469</v>
      </c>
      <c r="FR111" s="95" t="s">
        <v>469</v>
      </c>
      <c r="FS111" s="95" t="s">
        <v>470</v>
      </c>
      <c r="FT111" s="95" t="s">
        <v>470</v>
      </c>
      <c r="FU111" s="95" t="s">
        <v>468</v>
      </c>
      <c r="FV111" s="95" t="s">
        <v>469</v>
      </c>
      <c r="FW111" s="95" t="s">
        <v>471</v>
      </c>
      <c r="FX111" s="95" t="s">
        <v>470</v>
      </c>
      <c r="FY111" s="95" t="s">
        <v>470</v>
      </c>
      <c r="FZ111" s="95" t="s">
        <v>470</v>
      </c>
      <c r="GA111" s="95" t="s">
        <v>470</v>
      </c>
      <c r="GB111" s="244" t="s">
        <v>470</v>
      </c>
      <c r="GC111" s="95" t="s">
        <v>470</v>
      </c>
      <c r="GD111" s="95" t="s">
        <v>470</v>
      </c>
      <c r="GE111" s="95" t="s">
        <v>468</v>
      </c>
      <c r="GF111" s="95" t="s">
        <v>468</v>
      </c>
      <c r="GG111" s="95" t="s">
        <v>469</v>
      </c>
      <c r="GH111" s="95" t="s">
        <v>470</v>
      </c>
      <c r="GI111" s="95" t="s">
        <v>470</v>
      </c>
      <c r="GJ111" s="95" t="s">
        <v>473</v>
      </c>
      <c r="GK111" s="95" t="s">
        <v>469</v>
      </c>
      <c r="GL111" s="95" t="s">
        <v>470</v>
      </c>
      <c r="GM111" s="95" t="s">
        <v>470</v>
      </c>
      <c r="GN111" s="95" t="s">
        <v>468</v>
      </c>
      <c r="GO111" s="95" t="s">
        <v>470</v>
      </c>
      <c r="GP111" s="95" t="s">
        <v>470</v>
      </c>
      <c r="GQ111" s="95" t="s">
        <v>470</v>
      </c>
      <c r="GR111" s="95" t="s">
        <v>470</v>
      </c>
      <c r="GS111" s="95" t="s">
        <v>470</v>
      </c>
      <c r="GT111" s="248">
        <v>1.1299999999999999E-2</v>
      </c>
      <c r="GU111" s="95" t="s">
        <v>470</v>
      </c>
      <c r="GV111" s="95" t="s">
        <v>469</v>
      </c>
      <c r="GW111" s="95" t="s">
        <v>470</v>
      </c>
      <c r="GX111" s="95" t="s">
        <v>470</v>
      </c>
      <c r="GY111" s="95" t="s">
        <v>468</v>
      </c>
      <c r="GZ111" s="95" t="s">
        <v>471</v>
      </c>
      <c r="HA111" s="95" t="s">
        <v>468</v>
      </c>
      <c r="HB111" s="95" t="s">
        <v>470</v>
      </c>
      <c r="HC111" s="95" t="s">
        <v>468</v>
      </c>
      <c r="HD111" s="95" t="s">
        <v>468</v>
      </c>
      <c r="HE111" s="95" t="s">
        <v>469</v>
      </c>
      <c r="HF111" s="95" t="s">
        <v>470</v>
      </c>
      <c r="HG111" s="95" t="s">
        <v>468</v>
      </c>
      <c r="HH111" s="95" t="s">
        <v>469</v>
      </c>
      <c r="HI111" s="95" t="s">
        <v>470</v>
      </c>
      <c r="HJ111" s="95" t="s">
        <v>470</v>
      </c>
      <c r="HK111" s="95" t="s">
        <v>468</v>
      </c>
      <c r="HL111" s="95" t="s">
        <v>472</v>
      </c>
      <c r="HM111" s="95" t="s">
        <v>469</v>
      </c>
      <c r="HN111" s="95" t="s">
        <v>468</v>
      </c>
      <c r="HO111" s="95" t="s">
        <v>470</v>
      </c>
      <c r="HP111" s="95" t="s">
        <v>468</v>
      </c>
      <c r="HQ111" s="28" t="s">
        <v>460</v>
      </c>
      <c r="HR111" s="29" t="s">
        <v>467</v>
      </c>
      <c r="HS111" s="37">
        <v>99.67</v>
      </c>
      <c r="HT111" s="56">
        <v>0.33</v>
      </c>
      <c r="HU111" s="28"/>
      <c r="HV111" s="30">
        <v>0</v>
      </c>
      <c r="HW111" s="30"/>
    </row>
    <row r="112" spans="1:231" ht="15" customHeight="1">
      <c r="A112" s="93" t="s">
        <v>466</v>
      </c>
      <c r="B112" s="30">
        <v>22004281</v>
      </c>
      <c r="C112" s="54">
        <v>86.96</v>
      </c>
      <c r="D112" s="31"/>
      <c r="E112" s="33"/>
      <c r="F112" s="29"/>
      <c r="G112" s="30"/>
      <c r="H112" s="33"/>
      <c r="I112" s="31"/>
      <c r="J112" s="34"/>
      <c r="K112" s="35"/>
      <c r="L112" s="29"/>
      <c r="M112" s="29"/>
      <c r="N112" s="29"/>
      <c r="O112" s="29" t="s">
        <v>433</v>
      </c>
      <c r="P112" s="29" t="s">
        <v>433</v>
      </c>
      <c r="Q112" s="29" t="s">
        <v>434</v>
      </c>
      <c r="R112" s="29" t="s">
        <v>434</v>
      </c>
      <c r="S112" s="95" t="s">
        <v>435</v>
      </c>
      <c r="T112" s="95" t="s">
        <v>478</v>
      </c>
      <c r="U112" s="95" t="s">
        <v>435</v>
      </c>
      <c r="V112" s="138">
        <v>0</v>
      </c>
      <c r="W112" s="95" t="s">
        <v>436</v>
      </c>
      <c r="X112" s="95" t="s">
        <v>451</v>
      </c>
      <c r="Y112" s="95" t="s">
        <v>437</v>
      </c>
      <c r="Z112" s="95" t="s">
        <v>436</v>
      </c>
      <c r="AA112" s="252">
        <v>0</v>
      </c>
      <c r="AB112" s="95" t="s">
        <v>436</v>
      </c>
      <c r="AC112" s="95" t="s">
        <v>436</v>
      </c>
      <c r="AD112" s="130" t="s">
        <v>436</v>
      </c>
      <c r="AE112" s="130" t="s">
        <v>436</v>
      </c>
      <c r="AF112" s="95" t="s">
        <v>436</v>
      </c>
      <c r="AG112" s="95" t="s">
        <v>438</v>
      </c>
      <c r="AH112" s="95" t="s">
        <v>436</v>
      </c>
      <c r="AI112" s="95" t="s">
        <v>436</v>
      </c>
      <c r="AJ112" s="95" t="s">
        <v>436</v>
      </c>
      <c r="AK112" s="95" t="s">
        <v>436</v>
      </c>
      <c r="AL112" s="95" t="s">
        <v>436</v>
      </c>
      <c r="AM112" s="95" t="s">
        <v>436</v>
      </c>
      <c r="AN112" s="95" t="s">
        <v>436</v>
      </c>
      <c r="AO112" s="95" t="s">
        <v>436</v>
      </c>
      <c r="AP112" s="250" t="s">
        <v>436</v>
      </c>
      <c r="AQ112" s="130" t="s">
        <v>436</v>
      </c>
      <c r="AR112" s="250" t="s">
        <v>436</v>
      </c>
      <c r="AS112" s="95" t="s">
        <v>436</v>
      </c>
      <c r="AT112" s="95" t="s">
        <v>436</v>
      </c>
      <c r="AU112" s="95" t="s">
        <v>436</v>
      </c>
      <c r="AV112" s="95" t="s">
        <v>436</v>
      </c>
      <c r="AW112" s="95" t="s">
        <v>436</v>
      </c>
      <c r="AX112" s="95" t="s">
        <v>436</v>
      </c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139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248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24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248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94"/>
      <c r="HQ112" s="32"/>
      <c r="HR112" s="55"/>
      <c r="HS112" s="37"/>
      <c r="HT112" s="56"/>
      <c r="HU112" s="28"/>
      <c r="HV112" s="30">
        <v>0</v>
      </c>
      <c r="HW112" s="30"/>
    </row>
    <row r="113" spans="1:231" ht="15" customHeight="1">
      <c r="A113" s="93" t="s">
        <v>466</v>
      </c>
      <c r="B113" s="30">
        <v>22004166</v>
      </c>
      <c r="C113" s="54"/>
      <c r="D113" s="31"/>
      <c r="E113" s="33"/>
      <c r="F113" s="29"/>
      <c r="G113" s="30"/>
      <c r="H113" s="28"/>
      <c r="I113" s="32"/>
      <c r="J113" s="35"/>
      <c r="K113" s="34"/>
      <c r="L113" s="29"/>
      <c r="M113" s="29"/>
      <c r="N113" s="37"/>
      <c r="O113" s="37"/>
      <c r="P113" s="29"/>
      <c r="Q113" s="29"/>
      <c r="R113" s="36"/>
      <c r="S113" s="95"/>
      <c r="T113" s="95"/>
      <c r="U113" s="95"/>
      <c r="V113" s="95"/>
      <c r="W113" s="95"/>
      <c r="X113" s="95"/>
      <c r="Y113" s="138"/>
      <c r="Z113" s="95"/>
      <c r="AA113" s="252"/>
      <c r="AB113" s="95"/>
      <c r="AC113" s="130"/>
      <c r="AD113" s="130"/>
      <c r="AE113" s="130"/>
      <c r="AF113" s="95"/>
      <c r="AG113" s="131"/>
      <c r="AH113" s="96"/>
      <c r="AI113" s="130"/>
      <c r="AJ113" s="95"/>
      <c r="AK113" s="94"/>
      <c r="AL113" s="94"/>
      <c r="AM113" s="94"/>
      <c r="AN113" s="94"/>
      <c r="AO113" s="94"/>
      <c r="AP113" s="250"/>
      <c r="AQ113" s="130"/>
      <c r="AR113" s="250"/>
      <c r="AS113" s="94"/>
      <c r="AT113" s="94"/>
      <c r="AU113" s="94"/>
      <c r="AV113" s="94"/>
      <c r="AW113" s="94"/>
      <c r="AX113" s="94"/>
      <c r="AY113" s="94"/>
      <c r="AZ113" s="95" t="s">
        <v>468</v>
      </c>
      <c r="BA113" s="95" t="s">
        <v>468</v>
      </c>
      <c r="BB113" s="95" t="s">
        <v>469</v>
      </c>
      <c r="BC113" s="95" t="s">
        <v>470</v>
      </c>
      <c r="BD113" s="95" t="s">
        <v>469</v>
      </c>
      <c r="BE113" s="95" t="s">
        <v>468</v>
      </c>
      <c r="BF113" s="95" t="s">
        <v>469</v>
      </c>
      <c r="BG113" s="95" t="s">
        <v>469</v>
      </c>
      <c r="BH113" s="95" t="s">
        <v>470</v>
      </c>
      <c r="BI113" s="95" t="s">
        <v>470</v>
      </c>
      <c r="BJ113" s="95" t="s">
        <v>468</v>
      </c>
      <c r="BK113" s="95" t="s">
        <v>470</v>
      </c>
      <c r="BL113" s="95" t="s">
        <v>470</v>
      </c>
      <c r="BM113" s="95" t="s">
        <v>470</v>
      </c>
      <c r="BN113" s="95" t="s">
        <v>470</v>
      </c>
      <c r="BO113" s="95" t="s">
        <v>470</v>
      </c>
      <c r="BP113" s="95" t="s">
        <v>468</v>
      </c>
      <c r="BQ113" s="95" t="s">
        <v>471</v>
      </c>
      <c r="BR113" s="95" t="s">
        <v>468</v>
      </c>
      <c r="BS113" s="95" t="s">
        <v>470</v>
      </c>
      <c r="BT113" s="95" t="s">
        <v>469</v>
      </c>
      <c r="BU113" s="95" t="s">
        <v>468</v>
      </c>
      <c r="BV113" s="95" t="s">
        <v>469</v>
      </c>
      <c r="BW113" s="95" t="s">
        <v>471</v>
      </c>
      <c r="BX113" s="95" t="s">
        <v>468</v>
      </c>
      <c r="BY113" s="95" t="s">
        <v>469</v>
      </c>
      <c r="BZ113" s="95" t="s">
        <v>471</v>
      </c>
      <c r="CA113" s="95" t="s">
        <v>470</v>
      </c>
      <c r="CB113" s="95" t="s">
        <v>470</v>
      </c>
      <c r="CC113" s="95" t="s">
        <v>469</v>
      </c>
      <c r="CD113" s="95" t="s">
        <v>470</v>
      </c>
      <c r="CE113" s="95" t="s">
        <v>470</v>
      </c>
      <c r="CF113" s="95" t="s">
        <v>468</v>
      </c>
      <c r="CG113" s="95" t="s">
        <v>470</v>
      </c>
      <c r="CH113" s="95" t="s">
        <v>469</v>
      </c>
      <c r="CI113" s="95" t="s">
        <v>469</v>
      </c>
      <c r="CJ113" s="95" t="s">
        <v>471</v>
      </c>
      <c r="CK113" s="95" t="s">
        <v>468</v>
      </c>
      <c r="CL113" s="95" t="s">
        <v>469</v>
      </c>
      <c r="CM113" s="95" t="s">
        <v>469</v>
      </c>
      <c r="CN113" s="95" t="s">
        <v>470</v>
      </c>
      <c r="CO113" s="95" t="s">
        <v>468</v>
      </c>
      <c r="CP113" s="95" t="s">
        <v>468</v>
      </c>
      <c r="CQ113" s="95" t="s">
        <v>468</v>
      </c>
      <c r="CR113" s="95" t="s">
        <v>469</v>
      </c>
      <c r="CS113" s="95" t="s">
        <v>470</v>
      </c>
      <c r="CT113" s="95" t="s">
        <v>468</v>
      </c>
      <c r="CU113" s="95" t="s">
        <v>469</v>
      </c>
      <c r="CV113" s="95" t="s">
        <v>468</v>
      </c>
      <c r="CW113" s="95" t="s">
        <v>470</v>
      </c>
      <c r="CX113" s="95" t="s">
        <v>469</v>
      </c>
      <c r="CY113" s="95" t="s">
        <v>470</v>
      </c>
      <c r="CZ113" s="95" t="s">
        <v>470</v>
      </c>
      <c r="DA113" s="95" t="s">
        <v>472</v>
      </c>
      <c r="DB113" s="95" t="s">
        <v>470</v>
      </c>
      <c r="DC113" s="95" t="s">
        <v>470</v>
      </c>
      <c r="DD113" s="95" t="s">
        <v>470</v>
      </c>
      <c r="DE113" s="95" t="s">
        <v>468</v>
      </c>
      <c r="DF113" s="95" t="s">
        <v>470</v>
      </c>
      <c r="DG113" s="95" t="s">
        <v>468</v>
      </c>
      <c r="DH113" s="95" t="s">
        <v>468</v>
      </c>
      <c r="DI113" s="95" t="s">
        <v>470</v>
      </c>
      <c r="DJ113" s="95" t="s">
        <v>470</v>
      </c>
      <c r="DK113" s="95" t="s">
        <v>468</v>
      </c>
      <c r="DL113" s="95" t="s">
        <v>468</v>
      </c>
      <c r="DM113" s="95" t="s">
        <v>468</v>
      </c>
      <c r="DN113" s="95" t="s">
        <v>470</v>
      </c>
      <c r="DO113" s="95" t="s">
        <v>470</v>
      </c>
      <c r="DP113" s="95" t="s">
        <v>470</v>
      </c>
      <c r="DQ113" s="95" t="s">
        <v>470</v>
      </c>
      <c r="DR113" s="95" t="s">
        <v>473</v>
      </c>
      <c r="DS113" s="95" t="s">
        <v>469</v>
      </c>
      <c r="DT113" s="95" t="s">
        <v>474</v>
      </c>
      <c r="DU113" s="95" t="s">
        <v>469</v>
      </c>
      <c r="DV113" s="95" t="s">
        <v>468</v>
      </c>
      <c r="DW113" s="95" t="s">
        <v>469</v>
      </c>
      <c r="DX113" s="95" t="s">
        <v>470</v>
      </c>
      <c r="DY113" s="95" t="s">
        <v>469</v>
      </c>
      <c r="DZ113" s="95" t="s">
        <v>470</v>
      </c>
      <c r="EA113" s="95" t="s">
        <v>470</v>
      </c>
      <c r="EB113" s="139">
        <v>0.1525</v>
      </c>
      <c r="EC113" s="95" t="s">
        <v>469</v>
      </c>
      <c r="ED113" s="95" t="s">
        <v>470</v>
      </c>
      <c r="EE113" s="95" t="s">
        <v>470</v>
      </c>
      <c r="EF113" s="95" t="s">
        <v>468</v>
      </c>
      <c r="EG113" s="95" t="s">
        <v>470</v>
      </c>
      <c r="EH113" s="95" t="s">
        <v>469</v>
      </c>
      <c r="EI113" s="95" t="s">
        <v>471</v>
      </c>
      <c r="EJ113" s="95" t="s">
        <v>468</v>
      </c>
      <c r="EK113" s="95" t="s">
        <v>468</v>
      </c>
      <c r="EL113" s="95" t="s">
        <v>470</v>
      </c>
      <c r="EM113" s="95" t="s">
        <v>468</v>
      </c>
      <c r="EN113" s="95" t="s">
        <v>470</v>
      </c>
      <c r="EO113" s="95" t="s">
        <v>469</v>
      </c>
      <c r="EP113" s="95" t="s">
        <v>468</v>
      </c>
      <c r="EQ113" s="95" t="s">
        <v>470</v>
      </c>
      <c r="ER113" s="95" t="s">
        <v>475</v>
      </c>
      <c r="ES113" s="95" t="s">
        <v>468</v>
      </c>
      <c r="ET113" s="95" t="s">
        <v>468</v>
      </c>
      <c r="EU113" s="95" t="s">
        <v>472</v>
      </c>
      <c r="EV113" s="248">
        <v>3.0720000000000001E-2</v>
      </c>
      <c r="EW113" s="95" t="s">
        <v>468</v>
      </c>
      <c r="EX113" s="95" t="s">
        <v>468</v>
      </c>
      <c r="EY113" s="95" t="s">
        <v>472</v>
      </c>
      <c r="EZ113" s="95" t="s">
        <v>469</v>
      </c>
      <c r="FA113" s="95" t="s">
        <v>470</v>
      </c>
      <c r="FB113" s="95" t="s">
        <v>469</v>
      </c>
      <c r="FC113" s="95" t="s">
        <v>476</v>
      </c>
      <c r="FD113" s="95" t="s">
        <v>468</v>
      </c>
      <c r="FE113" s="95" t="s">
        <v>470</v>
      </c>
      <c r="FF113" s="95" t="s">
        <v>470</v>
      </c>
      <c r="FG113" s="95" t="s">
        <v>468</v>
      </c>
      <c r="FH113" s="95" t="s">
        <v>473</v>
      </c>
      <c r="FI113" s="95" t="s">
        <v>470</v>
      </c>
      <c r="FJ113" s="95" t="s">
        <v>470</v>
      </c>
      <c r="FK113" s="95" t="s">
        <v>470</v>
      </c>
      <c r="FL113" s="95" t="s">
        <v>470</v>
      </c>
      <c r="FM113" s="95" t="s">
        <v>468</v>
      </c>
      <c r="FN113" s="95" t="s">
        <v>469</v>
      </c>
      <c r="FO113" s="95" t="s">
        <v>476</v>
      </c>
      <c r="FP113" s="95" t="s">
        <v>468</v>
      </c>
      <c r="FQ113" s="95" t="s">
        <v>469</v>
      </c>
      <c r="FR113" s="95" t="s">
        <v>469</v>
      </c>
      <c r="FS113" s="95" t="s">
        <v>470</v>
      </c>
      <c r="FT113" s="95" t="s">
        <v>470</v>
      </c>
      <c r="FU113" s="95" t="s">
        <v>468</v>
      </c>
      <c r="FV113" s="95" t="s">
        <v>469</v>
      </c>
      <c r="FW113" s="95" t="s">
        <v>471</v>
      </c>
      <c r="FX113" s="95" t="s">
        <v>470</v>
      </c>
      <c r="FY113" s="95" t="s">
        <v>470</v>
      </c>
      <c r="FZ113" s="95" t="s">
        <v>470</v>
      </c>
      <c r="GA113" s="95" t="s">
        <v>470</v>
      </c>
      <c r="GB113" s="244">
        <v>2.8579999999999999E-3</v>
      </c>
      <c r="GC113" s="95" t="s">
        <v>470</v>
      </c>
      <c r="GD113" s="95" t="s">
        <v>470</v>
      </c>
      <c r="GE113" s="95" t="s">
        <v>468</v>
      </c>
      <c r="GF113" s="95" t="s">
        <v>468</v>
      </c>
      <c r="GG113" s="95" t="s">
        <v>469</v>
      </c>
      <c r="GH113" s="95" t="s">
        <v>470</v>
      </c>
      <c r="GI113" s="95" t="s">
        <v>470</v>
      </c>
      <c r="GJ113" s="95" t="s">
        <v>473</v>
      </c>
      <c r="GK113" s="95" t="s">
        <v>469</v>
      </c>
      <c r="GL113" s="95" t="s">
        <v>470</v>
      </c>
      <c r="GM113" s="95" t="s">
        <v>470</v>
      </c>
      <c r="GN113" s="95" t="s">
        <v>468</v>
      </c>
      <c r="GO113" s="95" t="s">
        <v>470</v>
      </c>
      <c r="GP113" s="95" t="s">
        <v>470</v>
      </c>
      <c r="GQ113" s="95" t="s">
        <v>470</v>
      </c>
      <c r="GR113" s="95" t="s">
        <v>470</v>
      </c>
      <c r="GS113" s="95" t="s">
        <v>470</v>
      </c>
      <c r="GT113" s="248">
        <v>1.3100000000000001E-2</v>
      </c>
      <c r="GU113" s="95" t="s">
        <v>470</v>
      </c>
      <c r="GV113" s="95" t="s">
        <v>469</v>
      </c>
      <c r="GW113" s="95" t="s">
        <v>470</v>
      </c>
      <c r="GX113" s="95" t="s">
        <v>470</v>
      </c>
      <c r="GY113" s="95" t="s">
        <v>468</v>
      </c>
      <c r="GZ113" s="95" t="s">
        <v>471</v>
      </c>
      <c r="HA113" s="95" t="s">
        <v>468</v>
      </c>
      <c r="HB113" s="95" t="s">
        <v>470</v>
      </c>
      <c r="HC113" s="95" t="s">
        <v>468</v>
      </c>
      <c r="HD113" s="95" t="s">
        <v>468</v>
      </c>
      <c r="HE113" s="95" t="s">
        <v>469</v>
      </c>
      <c r="HF113" s="95" t="s">
        <v>470</v>
      </c>
      <c r="HG113" s="95" t="s">
        <v>468</v>
      </c>
      <c r="HH113" s="95" t="s">
        <v>469</v>
      </c>
      <c r="HI113" s="95" t="s">
        <v>470</v>
      </c>
      <c r="HJ113" s="95" t="s">
        <v>470</v>
      </c>
      <c r="HK113" s="95" t="s">
        <v>468</v>
      </c>
      <c r="HL113" s="95" t="s">
        <v>472</v>
      </c>
      <c r="HM113" s="95" t="s">
        <v>469</v>
      </c>
      <c r="HN113" s="95" t="s">
        <v>468</v>
      </c>
      <c r="HO113" s="95" t="s">
        <v>470</v>
      </c>
      <c r="HP113" s="95" t="s">
        <v>468</v>
      </c>
      <c r="HQ113" s="32"/>
      <c r="HR113" s="170"/>
      <c r="HS113" s="37"/>
      <c r="HT113" s="56"/>
      <c r="HU113" s="28"/>
      <c r="HV113" s="28"/>
      <c r="HW113" s="30"/>
    </row>
    <row r="114" spans="1:231" ht="15" customHeight="1">
      <c r="A114" s="93" t="s">
        <v>466</v>
      </c>
      <c r="B114" s="30">
        <v>22004281</v>
      </c>
      <c r="C114" s="54"/>
      <c r="D114" s="28"/>
      <c r="E114" s="30"/>
      <c r="F114" s="29"/>
      <c r="G114" s="30"/>
      <c r="H114" s="28"/>
      <c r="I114" s="31"/>
      <c r="J114" s="34"/>
      <c r="K114" s="37"/>
      <c r="L114" s="29"/>
      <c r="M114" s="29"/>
      <c r="N114" s="29"/>
      <c r="O114" s="29"/>
      <c r="P114" s="29"/>
      <c r="Q114" s="29"/>
      <c r="R114" s="36"/>
      <c r="S114" s="95"/>
      <c r="T114" s="95"/>
      <c r="U114" s="95"/>
      <c r="V114" s="95"/>
      <c r="W114" s="95"/>
      <c r="X114" s="95"/>
      <c r="Y114" s="138"/>
      <c r="Z114" s="95"/>
      <c r="AA114" s="252"/>
      <c r="AB114" s="95"/>
      <c r="AC114" s="130"/>
      <c r="AD114" s="130"/>
      <c r="AE114" s="130"/>
      <c r="AF114" s="95"/>
      <c r="AG114" s="131"/>
      <c r="AH114" s="96"/>
      <c r="AI114" s="130"/>
      <c r="AJ114" s="95"/>
      <c r="AK114" s="94"/>
      <c r="AL114" s="94"/>
      <c r="AM114" s="94"/>
      <c r="AN114" s="94"/>
      <c r="AO114" s="94"/>
      <c r="AP114" s="250"/>
      <c r="AQ114" s="130"/>
      <c r="AR114" s="250"/>
      <c r="AS114" s="94"/>
      <c r="AT114" s="94"/>
      <c r="AU114" s="94"/>
      <c r="AV114" s="94"/>
      <c r="AW114" s="94"/>
      <c r="AX114" s="94"/>
      <c r="AY114" s="94"/>
      <c r="AZ114" s="95" t="s">
        <v>468</v>
      </c>
      <c r="BA114" s="95" t="s">
        <v>468</v>
      </c>
      <c r="BB114" s="95" t="s">
        <v>469</v>
      </c>
      <c r="BC114" s="95" t="s">
        <v>470</v>
      </c>
      <c r="BD114" s="95" t="s">
        <v>469</v>
      </c>
      <c r="BE114" s="95" t="s">
        <v>468</v>
      </c>
      <c r="BF114" s="95" t="s">
        <v>469</v>
      </c>
      <c r="BG114" s="95" t="s">
        <v>469</v>
      </c>
      <c r="BH114" s="95" t="s">
        <v>470</v>
      </c>
      <c r="BI114" s="95" t="s">
        <v>470</v>
      </c>
      <c r="BJ114" s="95" t="s">
        <v>468</v>
      </c>
      <c r="BK114" s="95" t="s">
        <v>470</v>
      </c>
      <c r="BL114" s="95" t="s">
        <v>470</v>
      </c>
      <c r="BM114" s="95" t="s">
        <v>470</v>
      </c>
      <c r="BN114" s="95" t="s">
        <v>470</v>
      </c>
      <c r="BO114" s="95" t="s">
        <v>470</v>
      </c>
      <c r="BP114" s="95" t="s">
        <v>468</v>
      </c>
      <c r="BQ114" s="95" t="s">
        <v>471</v>
      </c>
      <c r="BR114" s="95" t="s">
        <v>468</v>
      </c>
      <c r="BS114" s="95" t="s">
        <v>470</v>
      </c>
      <c r="BT114" s="95" t="s">
        <v>469</v>
      </c>
      <c r="BU114" s="95" t="s">
        <v>468</v>
      </c>
      <c r="BV114" s="95" t="s">
        <v>469</v>
      </c>
      <c r="BW114" s="95" t="s">
        <v>471</v>
      </c>
      <c r="BX114" s="95" t="s">
        <v>468</v>
      </c>
      <c r="BY114" s="95" t="s">
        <v>469</v>
      </c>
      <c r="BZ114" s="95" t="s">
        <v>471</v>
      </c>
      <c r="CA114" s="95" t="s">
        <v>470</v>
      </c>
      <c r="CB114" s="95" t="s">
        <v>470</v>
      </c>
      <c r="CC114" s="95" t="s">
        <v>469</v>
      </c>
      <c r="CD114" s="95" t="s">
        <v>470</v>
      </c>
      <c r="CE114" s="95" t="s">
        <v>470</v>
      </c>
      <c r="CF114" s="95" t="s">
        <v>468</v>
      </c>
      <c r="CG114" s="95" t="s">
        <v>470</v>
      </c>
      <c r="CH114" s="95" t="s">
        <v>469</v>
      </c>
      <c r="CI114" s="95" t="s">
        <v>469</v>
      </c>
      <c r="CJ114" s="95" t="s">
        <v>471</v>
      </c>
      <c r="CK114" s="95" t="s">
        <v>468</v>
      </c>
      <c r="CL114" s="95" t="s">
        <v>469</v>
      </c>
      <c r="CM114" s="95" t="s">
        <v>469</v>
      </c>
      <c r="CN114" s="95" t="s">
        <v>470</v>
      </c>
      <c r="CO114" s="95" t="s">
        <v>468</v>
      </c>
      <c r="CP114" s="95" t="s">
        <v>468</v>
      </c>
      <c r="CQ114" s="95" t="s">
        <v>468</v>
      </c>
      <c r="CR114" s="95" t="s">
        <v>469</v>
      </c>
      <c r="CS114" s="95" t="s">
        <v>470</v>
      </c>
      <c r="CT114" s="95" t="s">
        <v>468</v>
      </c>
      <c r="CU114" s="95" t="s">
        <v>469</v>
      </c>
      <c r="CV114" s="95" t="s">
        <v>468</v>
      </c>
      <c r="CW114" s="95" t="s">
        <v>470</v>
      </c>
      <c r="CX114" s="95" t="s">
        <v>469</v>
      </c>
      <c r="CY114" s="95" t="s">
        <v>470</v>
      </c>
      <c r="CZ114" s="95" t="s">
        <v>470</v>
      </c>
      <c r="DA114" s="95" t="s">
        <v>472</v>
      </c>
      <c r="DB114" s="95" t="s">
        <v>470</v>
      </c>
      <c r="DC114" s="95" t="s">
        <v>470</v>
      </c>
      <c r="DD114" s="95" t="s">
        <v>470</v>
      </c>
      <c r="DE114" s="95" t="s">
        <v>468</v>
      </c>
      <c r="DF114" s="95" t="s">
        <v>470</v>
      </c>
      <c r="DG114" s="95" t="s">
        <v>468</v>
      </c>
      <c r="DH114" s="95" t="s">
        <v>468</v>
      </c>
      <c r="DI114" s="95" t="s">
        <v>470</v>
      </c>
      <c r="DJ114" s="95" t="s">
        <v>470</v>
      </c>
      <c r="DK114" s="95" t="s">
        <v>468</v>
      </c>
      <c r="DL114" s="95" t="s">
        <v>468</v>
      </c>
      <c r="DM114" s="95" t="s">
        <v>468</v>
      </c>
      <c r="DN114" s="95" t="s">
        <v>470</v>
      </c>
      <c r="DO114" s="95" t="s">
        <v>470</v>
      </c>
      <c r="DP114" s="95" t="s">
        <v>470</v>
      </c>
      <c r="DQ114" s="95" t="s">
        <v>470</v>
      </c>
      <c r="DR114" s="95" t="s">
        <v>473</v>
      </c>
      <c r="DS114" s="95" t="s">
        <v>469</v>
      </c>
      <c r="DT114" s="95" t="s">
        <v>474</v>
      </c>
      <c r="DU114" s="95" t="s">
        <v>469</v>
      </c>
      <c r="DV114" s="95" t="s">
        <v>468</v>
      </c>
      <c r="DW114" s="95" t="s">
        <v>469</v>
      </c>
      <c r="DX114" s="95" t="s">
        <v>470</v>
      </c>
      <c r="DY114" s="95" t="s">
        <v>469</v>
      </c>
      <c r="DZ114" s="95" t="s">
        <v>470</v>
      </c>
      <c r="EA114" s="95" t="s">
        <v>470</v>
      </c>
      <c r="EB114" s="139">
        <v>0.36259999999999998</v>
      </c>
      <c r="EC114" s="95" t="s">
        <v>469</v>
      </c>
      <c r="ED114" s="95" t="s">
        <v>470</v>
      </c>
      <c r="EE114" s="95" t="s">
        <v>470</v>
      </c>
      <c r="EF114" s="95" t="s">
        <v>468</v>
      </c>
      <c r="EG114" s="95" t="s">
        <v>470</v>
      </c>
      <c r="EH114" s="95" t="s">
        <v>469</v>
      </c>
      <c r="EI114" s="95" t="s">
        <v>471</v>
      </c>
      <c r="EJ114" s="95" t="s">
        <v>468</v>
      </c>
      <c r="EK114" s="95" t="s">
        <v>468</v>
      </c>
      <c r="EL114" s="95" t="s">
        <v>470</v>
      </c>
      <c r="EM114" s="95" t="s">
        <v>468</v>
      </c>
      <c r="EN114" s="95" t="s">
        <v>470</v>
      </c>
      <c r="EO114" s="95" t="s">
        <v>469</v>
      </c>
      <c r="EP114" s="95" t="s">
        <v>468</v>
      </c>
      <c r="EQ114" s="95" t="s">
        <v>470</v>
      </c>
      <c r="ER114" s="95" t="s">
        <v>475</v>
      </c>
      <c r="ES114" s="95" t="s">
        <v>468</v>
      </c>
      <c r="ET114" s="95" t="s">
        <v>468</v>
      </c>
      <c r="EU114" s="95" t="s">
        <v>472</v>
      </c>
      <c r="EV114" s="248" t="s">
        <v>469</v>
      </c>
      <c r="EW114" s="95" t="s">
        <v>468</v>
      </c>
      <c r="EX114" s="95" t="s">
        <v>468</v>
      </c>
      <c r="EY114" s="95" t="s">
        <v>472</v>
      </c>
      <c r="EZ114" s="95" t="s">
        <v>469</v>
      </c>
      <c r="FA114" s="95" t="s">
        <v>470</v>
      </c>
      <c r="FB114" s="95" t="s">
        <v>469</v>
      </c>
      <c r="FC114" s="95" t="s">
        <v>476</v>
      </c>
      <c r="FD114" s="95" t="s">
        <v>468</v>
      </c>
      <c r="FE114" s="95" t="s">
        <v>470</v>
      </c>
      <c r="FF114" s="95" t="s">
        <v>470</v>
      </c>
      <c r="FG114" s="95" t="s">
        <v>468</v>
      </c>
      <c r="FH114" s="95" t="s">
        <v>473</v>
      </c>
      <c r="FI114" s="95" t="s">
        <v>470</v>
      </c>
      <c r="FJ114" s="95" t="s">
        <v>470</v>
      </c>
      <c r="FK114" s="95" t="s">
        <v>470</v>
      </c>
      <c r="FL114" s="95" t="s">
        <v>470</v>
      </c>
      <c r="FM114" s="95" t="s">
        <v>468</v>
      </c>
      <c r="FN114" s="95" t="s">
        <v>469</v>
      </c>
      <c r="FO114" s="95" t="s">
        <v>476</v>
      </c>
      <c r="FP114" s="95" t="s">
        <v>468</v>
      </c>
      <c r="FQ114" s="95" t="s">
        <v>469</v>
      </c>
      <c r="FR114" s="95" t="s">
        <v>469</v>
      </c>
      <c r="FS114" s="95" t="s">
        <v>470</v>
      </c>
      <c r="FT114" s="95" t="s">
        <v>470</v>
      </c>
      <c r="FU114" s="95" t="s">
        <v>468</v>
      </c>
      <c r="FV114" s="95" t="s">
        <v>469</v>
      </c>
      <c r="FW114" s="95" t="s">
        <v>471</v>
      </c>
      <c r="FX114" s="95" t="s">
        <v>470</v>
      </c>
      <c r="FY114" s="95" t="s">
        <v>470</v>
      </c>
      <c r="FZ114" s="95" t="s">
        <v>470</v>
      </c>
      <c r="GA114" s="95" t="s">
        <v>470</v>
      </c>
      <c r="GB114" s="244" t="s">
        <v>470</v>
      </c>
      <c r="GC114" s="95" t="s">
        <v>470</v>
      </c>
      <c r="GD114" s="95" t="s">
        <v>470</v>
      </c>
      <c r="GE114" s="95" t="s">
        <v>468</v>
      </c>
      <c r="GF114" s="95" t="s">
        <v>468</v>
      </c>
      <c r="GG114" s="95" t="s">
        <v>469</v>
      </c>
      <c r="GH114" s="95" t="s">
        <v>470</v>
      </c>
      <c r="GI114" s="95" t="s">
        <v>470</v>
      </c>
      <c r="GJ114" s="95" t="s">
        <v>473</v>
      </c>
      <c r="GK114" s="95" t="s">
        <v>469</v>
      </c>
      <c r="GL114" s="95" t="s">
        <v>470</v>
      </c>
      <c r="GM114" s="95" t="s">
        <v>470</v>
      </c>
      <c r="GN114" s="95" t="s">
        <v>468</v>
      </c>
      <c r="GO114" s="95" t="s">
        <v>470</v>
      </c>
      <c r="GP114" s="95" t="s">
        <v>470</v>
      </c>
      <c r="GQ114" s="95" t="s">
        <v>470</v>
      </c>
      <c r="GR114" s="95" t="s">
        <v>470</v>
      </c>
      <c r="GS114" s="95" t="s">
        <v>470</v>
      </c>
      <c r="GT114" s="248">
        <v>1.1820000000000001E-2</v>
      </c>
      <c r="GU114" s="95" t="s">
        <v>470</v>
      </c>
      <c r="GV114" s="95" t="s">
        <v>469</v>
      </c>
      <c r="GW114" s="95" t="s">
        <v>470</v>
      </c>
      <c r="GX114" s="95" t="s">
        <v>470</v>
      </c>
      <c r="GY114" s="95" t="s">
        <v>468</v>
      </c>
      <c r="GZ114" s="95" t="s">
        <v>471</v>
      </c>
      <c r="HA114" s="95" t="s">
        <v>468</v>
      </c>
      <c r="HB114" s="95" t="s">
        <v>470</v>
      </c>
      <c r="HC114" s="95" t="s">
        <v>468</v>
      </c>
      <c r="HD114" s="95" t="s">
        <v>468</v>
      </c>
      <c r="HE114" s="95" t="s">
        <v>469</v>
      </c>
      <c r="HF114" s="95" t="s">
        <v>470</v>
      </c>
      <c r="HG114" s="95" t="s">
        <v>468</v>
      </c>
      <c r="HH114" s="95" t="s">
        <v>469</v>
      </c>
      <c r="HI114" s="95" t="s">
        <v>470</v>
      </c>
      <c r="HJ114" s="95" t="s">
        <v>470</v>
      </c>
      <c r="HK114" s="95" t="s">
        <v>468</v>
      </c>
      <c r="HL114" s="95" t="s">
        <v>472</v>
      </c>
      <c r="HM114" s="95" t="s">
        <v>469</v>
      </c>
      <c r="HN114" s="95" t="s">
        <v>468</v>
      </c>
      <c r="HO114" s="95" t="s">
        <v>470</v>
      </c>
      <c r="HP114" s="95" t="s">
        <v>468</v>
      </c>
      <c r="HQ114" s="32"/>
      <c r="HR114" s="170"/>
      <c r="HS114" s="37"/>
      <c r="HT114" s="56"/>
      <c r="HU114" s="28"/>
      <c r="HV114" s="28"/>
      <c r="HW114" s="30"/>
    </row>
    <row r="115" spans="1:231" ht="15" customHeight="1">
      <c r="A115" s="93" t="s">
        <v>466</v>
      </c>
      <c r="B115" s="30">
        <v>22004131</v>
      </c>
      <c r="C115" s="54"/>
      <c r="D115" s="28"/>
      <c r="E115" s="30"/>
      <c r="F115" s="29"/>
      <c r="G115" s="30"/>
      <c r="H115" s="28"/>
      <c r="I115" s="31"/>
      <c r="J115" s="34"/>
      <c r="K115" s="37"/>
      <c r="L115" s="29"/>
      <c r="M115" s="29"/>
      <c r="N115" s="29"/>
      <c r="O115" s="29"/>
      <c r="P115" s="29"/>
      <c r="Q115" s="29"/>
      <c r="R115" s="36"/>
      <c r="S115" s="95"/>
      <c r="T115" s="95"/>
      <c r="U115" s="95"/>
      <c r="V115" s="95"/>
      <c r="W115" s="95"/>
      <c r="X115" s="95"/>
      <c r="Y115" s="138"/>
      <c r="Z115" s="95"/>
      <c r="AA115" s="252"/>
      <c r="AB115" s="95"/>
      <c r="AC115" s="130"/>
      <c r="AD115" s="130"/>
      <c r="AE115" s="130"/>
      <c r="AF115" s="95"/>
      <c r="AG115" s="131"/>
      <c r="AH115" s="96"/>
      <c r="AI115" s="130"/>
      <c r="AJ115" s="95"/>
      <c r="AK115" s="94"/>
      <c r="AL115" s="94"/>
      <c r="AM115" s="94"/>
      <c r="AN115" s="94"/>
      <c r="AO115" s="94"/>
      <c r="AP115" s="250"/>
      <c r="AQ115" s="130"/>
      <c r="AR115" s="250"/>
      <c r="AS115" s="94"/>
      <c r="AT115" s="94"/>
      <c r="AU115" s="94"/>
      <c r="AV115" s="94"/>
      <c r="AW115" s="94"/>
      <c r="AX115" s="94"/>
      <c r="AY115" s="94"/>
      <c r="AZ115" s="95" t="s">
        <v>468</v>
      </c>
      <c r="BA115" s="95" t="s">
        <v>468</v>
      </c>
      <c r="BB115" s="95" t="s">
        <v>469</v>
      </c>
      <c r="BC115" s="95" t="s">
        <v>470</v>
      </c>
      <c r="BD115" s="95" t="s">
        <v>469</v>
      </c>
      <c r="BE115" s="95" t="s">
        <v>468</v>
      </c>
      <c r="BF115" s="95" t="s">
        <v>469</v>
      </c>
      <c r="BG115" s="95" t="s">
        <v>469</v>
      </c>
      <c r="BH115" s="95" t="s">
        <v>470</v>
      </c>
      <c r="BI115" s="95" t="s">
        <v>470</v>
      </c>
      <c r="BJ115" s="95" t="s">
        <v>468</v>
      </c>
      <c r="BK115" s="95" t="s">
        <v>470</v>
      </c>
      <c r="BL115" s="95" t="s">
        <v>470</v>
      </c>
      <c r="BM115" s="95" t="s">
        <v>470</v>
      </c>
      <c r="BN115" s="95" t="s">
        <v>470</v>
      </c>
      <c r="BO115" s="95" t="s">
        <v>470</v>
      </c>
      <c r="BP115" s="95" t="s">
        <v>468</v>
      </c>
      <c r="BQ115" s="95" t="s">
        <v>471</v>
      </c>
      <c r="BR115" s="95" t="s">
        <v>468</v>
      </c>
      <c r="BS115" s="95" t="s">
        <v>470</v>
      </c>
      <c r="BT115" s="95" t="s">
        <v>469</v>
      </c>
      <c r="BU115" s="95" t="s">
        <v>468</v>
      </c>
      <c r="BV115" s="95" t="s">
        <v>469</v>
      </c>
      <c r="BW115" s="95" t="s">
        <v>471</v>
      </c>
      <c r="BX115" s="95" t="s">
        <v>468</v>
      </c>
      <c r="BY115" s="95" t="s">
        <v>469</v>
      </c>
      <c r="BZ115" s="95" t="s">
        <v>471</v>
      </c>
      <c r="CA115" s="95" t="s">
        <v>470</v>
      </c>
      <c r="CB115" s="95" t="s">
        <v>470</v>
      </c>
      <c r="CC115" s="95" t="s">
        <v>469</v>
      </c>
      <c r="CD115" s="95" t="s">
        <v>470</v>
      </c>
      <c r="CE115" s="95" t="s">
        <v>470</v>
      </c>
      <c r="CF115" s="95" t="s">
        <v>468</v>
      </c>
      <c r="CG115" s="95" t="s">
        <v>470</v>
      </c>
      <c r="CH115" s="95" t="s">
        <v>469</v>
      </c>
      <c r="CI115" s="95" t="s">
        <v>469</v>
      </c>
      <c r="CJ115" s="95" t="s">
        <v>471</v>
      </c>
      <c r="CK115" s="95" t="s">
        <v>468</v>
      </c>
      <c r="CL115" s="95" t="s">
        <v>469</v>
      </c>
      <c r="CM115" s="95" t="s">
        <v>469</v>
      </c>
      <c r="CN115" s="95" t="s">
        <v>470</v>
      </c>
      <c r="CO115" s="95" t="s">
        <v>468</v>
      </c>
      <c r="CP115" s="95" t="s">
        <v>468</v>
      </c>
      <c r="CQ115" s="95" t="s">
        <v>468</v>
      </c>
      <c r="CR115" s="95" t="s">
        <v>469</v>
      </c>
      <c r="CS115" s="95" t="s">
        <v>470</v>
      </c>
      <c r="CT115" s="95" t="s">
        <v>468</v>
      </c>
      <c r="CU115" s="95" t="s">
        <v>469</v>
      </c>
      <c r="CV115" s="95" t="s">
        <v>468</v>
      </c>
      <c r="CW115" s="95" t="s">
        <v>470</v>
      </c>
      <c r="CX115" s="95" t="s">
        <v>469</v>
      </c>
      <c r="CY115" s="95" t="s">
        <v>470</v>
      </c>
      <c r="CZ115" s="95" t="s">
        <v>470</v>
      </c>
      <c r="DA115" s="95" t="s">
        <v>472</v>
      </c>
      <c r="DB115" s="95" t="s">
        <v>470</v>
      </c>
      <c r="DC115" s="95" t="s">
        <v>470</v>
      </c>
      <c r="DD115" s="95" t="s">
        <v>470</v>
      </c>
      <c r="DE115" s="95" t="s">
        <v>468</v>
      </c>
      <c r="DF115" s="95" t="s">
        <v>470</v>
      </c>
      <c r="DG115" s="95" t="s">
        <v>468</v>
      </c>
      <c r="DH115" s="95" t="s">
        <v>468</v>
      </c>
      <c r="DI115" s="95" t="s">
        <v>470</v>
      </c>
      <c r="DJ115" s="95" t="s">
        <v>470</v>
      </c>
      <c r="DK115" s="95" t="s">
        <v>468</v>
      </c>
      <c r="DL115" s="95" t="s">
        <v>468</v>
      </c>
      <c r="DM115" s="95" t="s">
        <v>468</v>
      </c>
      <c r="DN115" s="95" t="s">
        <v>470</v>
      </c>
      <c r="DO115" s="95" t="s">
        <v>470</v>
      </c>
      <c r="DP115" s="95" t="s">
        <v>470</v>
      </c>
      <c r="DQ115" s="95" t="s">
        <v>470</v>
      </c>
      <c r="DR115" s="95" t="s">
        <v>473</v>
      </c>
      <c r="DS115" s="95" t="s">
        <v>469</v>
      </c>
      <c r="DT115" s="95" t="s">
        <v>474</v>
      </c>
      <c r="DU115" s="95" t="s">
        <v>469</v>
      </c>
      <c r="DV115" s="95" t="s">
        <v>468</v>
      </c>
      <c r="DW115" s="95" t="s">
        <v>469</v>
      </c>
      <c r="DX115" s="95" t="s">
        <v>470</v>
      </c>
      <c r="DY115" s="95" t="s">
        <v>469</v>
      </c>
      <c r="DZ115" s="95" t="s">
        <v>470</v>
      </c>
      <c r="EA115" s="95" t="s">
        <v>470</v>
      </c>
      <c r="EB115" s="139">
        <v>0.15920000000000001</v>
      </c>
      <c r="EC115" s="95" t="s">
        <v>469</v>
      </c>
      <c r="ED115" s="95" t="s">
        <v>470</v>
      </c>
      <c r="EE115" s="95" t="s">
        <v>470</v>
      </c>
      <c r="EF115" s="95" t="s">
        <v>468</v>
      </c>
      <c r="EG115" s="95" t="s">
        <v>470</v>
      </c>
      <c r="EH115" s="95" t="s">
        <v>469</v>
      </c>
      <c r="EI115" s="95" t="s">
        <v>471</v>
      </c>
      <c r="EJ115" s="95" t="s">
        <v>468</v>
      </c>
      <c r="EK115" s="95" t="s">
        <v>468</v>
      </c>
      <c r="EL115" s="95" t="s">
        <v>470</v>
      </c>
      <c r="EM115" s="95" t="s">
        <v>468</v>
      </c>
      <c r="EN115" s="95" t="s">
        <v>470</v>
      </c>
      <c r="EO115" s="95" t="s">
        <v>469</v>
      </c>
      <c r="EP115" s="95" t="s">
        <v>468</v>
      </c>
      <c r="EQ115" s="95" t="s">
        <v>470</v>
      </c>
      <c r="ER115" s="95" t="s">
        <v>475</v>
      </c>
      <c r="ES115" s="95" t="s">
        <v>468</v>
      </c>
      <c r="ET115" s="95" t="s">
        <v>468</v>
      </c>
      <c r="EU115" s="95" t="s">
        <v>472</v>
      </c>
      <c r="EV115" s="248" t="s">
        <v>469</v>
      </c>
      <c r="EW115" s="95" t="s">
        <v>468</v>
      </c>
      <c r="EX115" s="95" t="s">
        <v>468</v>
      </c>
      <c r="EY115" s="95" t="s">
        <v>472</v>
      </c>
      <c r="EZ115" s="95" t="s">
        <v>469</v>
      </c>
      <c r="FA115" s="95" t="s">
        <v>470</v>
      </c>
      <c r="FB115" s="95" t="s">
        <v>469</v>
      </c>
      <c r="FC115" s="95" t="s">
        <v>476</v>
      </c>
      <c r="FD115" s="95" t="s">
        <v>468</v>
      </c>
      <c r="FE115" s="95" t="s">
        <v>470</v>
      </c>
      <c r="FF115" s="95" t="s">
        <v>470</v>
      </c>
      <c r="FG115" s="95" t="s">
        <v>468</v>
      </c>
      <c r="FH115" s="95" t="s">
        <v>473</v>
      </c>
      <c r="FI115" s="95" t="s">
        <v>470</v>
      </c>
      <c r="FJ115" s="95" t="s">
        <v>470</v>
      </c>
      <c r="FK115" s="95" t="s">
        <v>470</v>
      </c>
      <c r="FL115" s="95" t="s">
        <v>470</v>
      </c>
      <c r="FM115" s="95" t="s">
        <v>468</v>
      </c>
      <c r="FN115" s="95" t="s">
        <v>469</v>
      </c>
      <c r="FO115" s="95" t="s">
        <v>476</v>
      </c>
      <c r="FP115" s="95" t="s">
        <v>468</v>
      </c>
      <c r="FQ115" s="95" t="s">
        <v>469</v>
      </c>
      <c r="FR115" s="95" t="s">
        <v>469</v>
      </c>
      <c r="FS115" s="95" t="s">
        <v>470</v>
      </c>
      <c r="FT115" s="95" t="s">
        <v>470</v>
      </c>
      <c r="FU115" s="95" t="s">
        <v>468</v>
      </c>
      <c r="FV115" s="95" t="s">
        <v>469</v>
      </c>
      <c r="FW115" s="95" t="s">
        <v>471</v>
      </c>
      <c r="FX115" s="95" t="s">
        <v>470</v>
      </c>
      <c r="FY115" s="95" t="s">
        <v>470</v>
      </c>
      <c r="FZ115" s="95" t="s">
        <v>470</v>
      </c>
      <c r="GA115" s="95" t="s">
        <v>470</v>
      </c>
      <c r="GB115" s="244">
        <v>6.7019999999999996E-3</v>
      </c>
      <c r="GC115" s="95" t="s">
        <v>470</v>
      </c>
      <c r="GD115" s="95" t="s">
        <v>470</v>
      </c>
      <c r="GE115" s="95" t="s">
        <v>468</v>
      </c>
      <c r="GF115" s="95" t="s">
        <v>468</v>
      </c>
      <c r="GG115" s="95" t="s">
        <v>469</v>
      </c>
      <c r="GH115" s="95" t="s">
        <v>470</v>
      </c>
      <c r="GI115" s="95" t="s">
        <v>470</v>
      </c>
      <c r="GJ115" s="95" t="s">
        <v>473</v>
      </c>
      <c r="GK115" s="95" t="s">
        <v>469</v>
      </c>
      <c r="GL115" s="95" t="s">
        <v>470</v>
      </c>
      <c r="GM115" s="95" t="s">
        <v>470</v>
      </c>
      <c r="GN115" s="95" t="s">
        <v>468</v>
      </c>
      <c r="GO115" s="95" t="s">
        <v>470</v>
      </c>
      <c r="GP115" s="95" t="s">
        <v>470</v>
      </c>
      <c r="GQ115" s="95" t="s">
        <v>470</v>
      </c>
      <c r="GR115" s="95" t="s">
        <v>470</v>
      </c>
      <c r="GS115" s="244">
        <v>2.1389999999999998E-3</v>
      </c>
      <c r="GT115" s="248">
        <v>5.4149999999999997E-3</v>
      </c>
      <c r="GU115" s="95" t="s">
        <v>470</v>
      </c>
      <c r="GV115" s="95" t="s">
        <v>469</v>
      </c>
      <c r="GW115" s="95" t="s">
        <v>470</v>
      </c>
      <c r="GX115" s="95" t="s">
        <v>470</v>
      </c>
      <c r="GY115" s="95" t="s">
        <v>468</v>
      </c>
      <c r="GZ115" s="95" t="s">
        <v>471</v>
      </c>
      <c r="HA115" s="95" t="s">
        <v>468</v>
      </c>
      <c r="HB115" s="95" t="s">
        <v>470</v>
      </c>
      <c r="HC115" s="95" t="s">
        <v>468</v>
      </c>
      <c r="HD115" s="95" t="s">
        <v>468</v>
      </c>
      <c r="HE115" s="95" t="s">
        <v>469</v>
      </c>
      <c r="HF115" s="95" t="s">
        <v>470</v>
      </c>
      <c r="HG115" s="95" t="s">
        <v>468</v>
      </c>
      <c r="HH115" s="95" t="s">
        <v>469</v>
      </c>
      <c r="HI115" s="95" t="s">
        <v>470</v>
      </c>
      <c r="HJ115" s="95" t="s">
        <v>470</v>
      </c>
      <c r="HK115" s="95" t="s">
        <v>468</v>
      </c>
      <c r="HL115" s="95" t="s">
        <v>472</v>
      </c>
      <c r="HM115" s="95" t="s">
        <v>469</v>
      </c>
      <c r="HN115" s="95" t="s">
        <v>468</v>
      </c>
      <c r="HO115" s="95" t="s">
        <v>470</v>
      </c>
      <c r="HP115" s="95" t="s">
        <v>468</v>
      </c>
      <c r="HQ115" s="32"/>
      <c r="HR115" s="170"/>
      <c r="HS115" s="37"/>
      <c r="HT115" s="56"/>
      <c r="HU115" s="28"/>
      <c r="HV115" s="28"/>
      <c r="HW115" s="30"/>
    </row>
    <row r="116" spans="1:231" ht="15" customHeight="1">
      <c r="A116" s="93" t="s">
        <v>466</v>
      </c>
      <c r="B116" s="30">
        <v>22004193</v>
      </c>
      <c r="C116" s="54"/>
      <c r="D116" s="28"/>
      <c r="E116" s="30"/>
      <c r="F116" s="29"/>
      <c r="G116" s="30"/>
      <c r="H116" s="28"/>
      <c r="I116" s="31"/>
      <c r="J116" s="34"/>
      <c r="K116" s="37"/>
      <c r="L116" s="29"/>
      <c r="M116" s="29"/>
      <c r="N116" s="29"/>
      <c r="O116" s="29"/>
      <c r="P116" s="29"/>
      <c r="Q116" s="29"/>
      <c r="R116" s="36"/>
      <c r="S116" s="95"/>
      <c r="T116" s="95"/>
      <c r="U116" s="95"/>
      <c r="V116" s="95"/>
      <c r="W116" s="95"/>
      <c r="X116" s="95"/>
      <c r="Y116" s="138"/>
      <c r="Z116" s="95"/>
      <c r="AA116" s="252"/>
      <c r="AB116" s="95"/>
      <c r="AC116" s="130"/>
      <c r="AD116" s="130"/>
      <c r="AE116" s="130"/>
      <c r="AF116" s="130"/>
      <c r="AG116" s="131"/>
      <c r="AH116" s="96"/>
      <c r="AI116" s="130"/>
      <c r="AJ116" s="95"/>
      <c r="AK116" s="94"/>
      <c r="AL116" s="94"/>
      <c r="AM116" s="94"/>
      <c r="AN116" s="94"/>
      <c r="AO116" s="94"/>
      <c r="AP116" s="250"/>
      <c r="AQ116" s="130"/>
      <c r="AR116" s="250"/>
      <c r="AS116" s="94"/>
      <c r="AT116" s="94"/>
      <c r="AU116" s="94"/>
      <c r="AV116" s="94"/>
      <c r="AW116" s="94"/>
      <c r="AX116" s="94"/>
      <c r="AY116" s="94"/>
      <c r="AZ116" s="95" t="s">
        <v>468</v>
      </c>
      <c r="BA116" s="95" t="s">
        <v>468</v>
      </c>
      <c r="BB116" s="95" t="s">
        <v>469</v>
      </c>
      <c r="BC116" s="95" t="s">
        <v>470</v>
      </c>
      <c r="BD116" s="95" t="s">
        <v>469</v>
      </c>
      <c r="BE116" s="95" t="s">
        <v>468</v>
      </c>
      <c r="BF116" s="95" t="s">
        <v>469</v>
      </c>
      <c r="BG116" s="95" t="s">
        <v>469</v>
      </c>
      <c r="BH116" s="95" t="s">
        <v>470</v>
      </c>
      <c r="BI116" s="95" t="s">
        <v>470</v>
      </c>
      <c r="BJ116" s="95" t="s">
        <v>468</v>
      </c>
      <c r="BK116" s="95" t="s">
        <v>470</v>
      </c>
      <c r="BL116" s="95" t="s">
        <v>470</v>
      </c>
      <c r="BM116" s="95" t="s">
        <v>470</v>
      </c>
      <c r="BN116" s="95" t="s">
        <v>470</v>
      </c>
      <c r="BO116" s="95" t="s">
        <v>470</v>
      </c>
      <c r="BP116" s="95" t="s">
        <v>468</v>
      </c>
      <c r="BQ116" s="95" t="s">
        <v>471</v>
      </c>
      <c r="BR116" s="95" t="s">
        <v>468</v>
      </c>
      <c r="BS116" s="95" t="s">
        <v>470</v>
      </c>
      <c r="BT116" s="95" t="s">
        <v>469</v>
      </c>
      <c r="BU116" s="95" t="s">
        <v>468</v>
      </c>
      <c r="BV116" s="95" t="s">
        <v>469</v>
      </c>
      <c r="BW116" s="95" t="s">
        <v>471</v>
      </c>
      <c r="BX116" s="95" t="s">
        <v>468</v>
      </c>
      <c r="BY116" s="95" t="s">
        <v>469</v>
      </c>
      <c r="BZ116" s="95" t="s">
        <v>471</v>
      </c>
      <c r="CA116" s="95" t="s">
        <v>470</v>
      </c>
      <c r="CB116" s="95" t="s">
        <v>470</v>
      </c>
      <c r="CC116" s="95" t="s">
        <v>469</v>
      </c>
      <c r="CD116" s="95" t="s">
        <v>470</v>
      </c>
      <c r="CE116" s="95" t="s">
        <v>470</v>
      </c>
      <c r="CF116" s="95" t="s">
        <v>468</v>
      </c>
      <c r="CG116" s="95" t="s">
        <v>470</v>
      </c>
      <c r="CH116" s="95" t="s">
        <v>469</v>
      </c>
      <c r="CI116" s="95" t="s">
        <v>469</v>
      </c>
      <c r="CJ116" s="95" t="s">
        <v>471</v>
      </c>
      <c r="CK116" s="95" t="s">
        <v>468</v>
      </c>
      <c r="CL116" s="95" t="s">
        <v>469</v>
      </c>
      <c r="CM116" s="95" t="s">
        <v>469</v>
      </c>
      <c r="CN116" s="95" t="s">
        <v>470</v>
      </c>
      <c r="CO116" s="95" t="s">
        <v>468</v>
      </c>
      <c r="CP116" s="95" t="s">
        <v>468</v>
      </c>
      <c r="CQ116" s="95" t="s">
        <v>468</v>
      </c>
      <c r="CR116" s="95" t="s">
        <v>469</v>
      </c>
      <c r="CS116" s="95" t="s">
        <v>470</v>
      </c>
      <c r="CT116" s="95" t="s">
        <v>468</v>
      </c>
      <c r="CU116" s="95" t="s">
        <v>469</v>
      </c>
      <c r="CV116" s="95" t="s">
        <v>468</v>
      </c>
      <c r="CW116" s="95" t="s">
        <v>470</v>
      </c>
      <c r="CX116" s="95" t="s">
        <v>469</v>
      </c>
      <c r="CY116" s="95" t="s">
        <v>470</v>
      </c>
      <c r="CZ116" s="95" t="s">
        <v>470</v>
      </c>
      <c r="DA116" s="95" t="s">
        <v>472</v>
      </c>
      <c r="DB116" s="95" t="s">
        <v>470</v>
      </c>
      <c r="DC116" s="95" t="s">
        <v>470</v>
      </c>
      <c r="DD116" s="95" t="s">
        <v>470</v>
      </c>
      <c r="DE116" s="95" t="s">
        <v>468</v>
      </c>
      <c r="DF116" s="95" t="s">
        <v>470</v>
      </c>
      <c r="DG116" s="95" t="s">
        <v>468</v>
      </c>
      <c r="DH116" s="95" t="s">
        <v>468</v>
      </c>
      <c r="DI116" s="95" t="s">
        <v>470</v>
      </c>
      <c r="DJ116" s="95" t="s">
        <v>470</v>
      </c>
      <c r="DK116" s="95" t="s">
        <v>468</v>
      </c>
      <c r="DL116" s="95" t="s">
        <v>468</v>
      </c>
      <c r="DM116" s="95" t="s">
        <v>468</v>
      </c>
      <c r="DN116" s="95" t="s">
        <v>470</v>
      </c>
      <c r="DO116" s="95" t="s">
        <v>470</v>
      </c>
      <c r="DP116" s="95" t="s">
        <v>470</v>
      </c>
      <c r="DQ116" s="95" t="s">
        <v>470</v>
      </c>
      <c r="DR116" s="95" t="s">
        <v>473</v>
      </c>
      <c r="DS116" s="95" t="s">
        <v>469</v>
      </c>
      <c r="DT116" s="95" t="s">
        <v>475</v>
      </c>
      <c r="DU116" s="95" t="s">
        <v>469</v>
      </c>
      <c r="DV116" s="95" t="s">
        <v>468</v>
      </c>
      <c r="DW116" s="95" t="s">
        <v>469</v>
      </c>
      <c r="DX116" s="95" t="s">
        <v>470</v>
      </c>
      <c r="DY116" s="95" t="s">
        <v>469</v>
      </c>
      <c r="DZ116" s="95" t="s">
        <v>470</v>
      </c>
      <c r="EA116" s="95" t="s">
        <v>470</v>
      </c>
      <c r="EB116" s="139" t="s">
        <v>469</v>
      </c>
      <c r="EC116" s="95" t="s">
        <v>469</v>
      </c>
      <c r="ED116" s="95" t="s">
        <v>470</v>
      </c>
      <c r="EE116" s="95" t="s">
        <v>470</v>
      </c>
      <c r="EF116" s="95" t="s">
        <v>468</v>
      </c>
      <c r="EG116" s="95" t="s">
        <v>470</v>
      </c>
      <c r="EH116" s="95" t="s">
        <v>469</v>
      </c>
      <c r="EI116" s="95" t="s">
        <v>471</v>
      </c>
      <c r="EJ116" s="95" t="s">
        <v>468</v>
      </c>
      <c r="EK116" s="95" t="s">
        <v>468</v>
      </c>
      <c r="EL116" s="95" t="s">
        <v>470</v>
      </c>
      <c r="EM116" s="95" t="s">
        <v>468</v>
      </c>
      <c r="EN116" s="95" t="s">
        <v>470</v>
      </c>
      <c r="EO116" s="95" t="s">
        <v>469</v>
      </c>
      <c r="EP116" s="95" t="s">
        <v>468</v>
      </c>
      <c r="EQ116" s="95" t="s">
        <v>470</v>
      </c>
      <c r="ER116" s="95" t="s">
        <v>475</v>
      </c>
      <c r="ES116" s="95" t="s">
        <v>468</v>
      </c>
      <c r="ET116" s="95" t="s">
        <v>468</v>
      </c>
      <c r="EU116" s="95" t="s">
        <v>472</v>
      </c>
      <c r="EV116" s="248" t="s">
        <v>469</v>
      </c>
      <c r="EW116" s="95" t="s">
        <v>468</v>
      </c>
      <c r="EX116" s="95" t="s">
        <v>468</v>
      </c>
      <c r="EY116" s="95" t="s">
        <v>472</v>
      </c>
      <c r="EZ116" s="95" t="s">
        <v>469</v>
      </c>
      <c r="FA116" s="95" t="s">
        <v>470</v>
      </c>
      <c r="FB116" s="95" t="s">
        <v>469</v>
      </c>
      <c r="FC116" s="95" t="s">
        <v>476</v>
      </c>
      <c r="FD116" s="95" t="s">
        <v>468</v>
      </c>
      <c r="FE116" s="95" t="s">
        <v>470</v>
      </c>
      <c r="FF116" s="95" t="s">
        <v>470</v>
      </c>
      <c r="FG116" s="95" t="s">
        <v>468</v>
      </c>
      <c r="FH116" s="95" t="s">
        <v>473</v>
      </c>
      <c r="FI116" s="95" t="s">
        <v>470</v>
      </c>
      <c r="FJ116" s="95" t="s">
        <v>470</v>
      </c>
      <c r="FK116" s="95" t="s">
        <v>470</v>
      </c>
      <c r="FL116" s="95" t="s">
        <v>470</v>
      </c>
      <c r="FM116" s="95" t="s">
        <v>468</v>
      </c>
      <c r="FN116" s="95" t="s">
        <v>469</v>
      </c>
      <c r="FO116" s="95" t="s">
        <v>476</v>
      </c>
      <c r="FP116" s="95" t="s">
        <v>468</v>
      </c>
      <c r="FQ116" s="95" t="s">
        <v>469</v>
      </c>
      <c r="FR116" s="95" t="s">
        <v>469</v>
      </c>
      <c r="FS116" s="95" t="s">
        <v>470</v>
      </c>
      <c r="FT116" s="95" t="s">
        <v>470</v>
      </c>
      <c r="FU116" s="95" t="s">
        <v>468</v>
      </c>
      <c r="FV116" s="95" t="s">
        <v>469</v>
      </c>
      <c r="FW116" s="95" t="s">
        <v>471</v>
      </c>
      <c r="FX116" s="95" t="s">
        <v>470</v>
      </c>
      <c r="FY116" s="95" t="s">
        <v>470</v>
      </c>
      <c r="FZ116" s="95" t="s">
        <v>470</v>
      </c>
      <c r="GA116" s="95" t="s">
        <v>470</v>
      </c>
      <c r="GB116" s="244" t="s">
        <v>470</v>
      </c>
      <c r="GC116" s="95" t="s">
        <v>470</v>
      </c>
      <c r="GD116" s="95" t="s">
        <v>470</v>
      </c>
      <c r="GE116" s="95" t="s">
        <v>468</v>
      </c>
      <c r="GF116" s="95" t="s">
        <v>468</v>
      </c>
      <c r="GG116" s="95" t="s">
        <v>469</v>
      </c>
      <c r="GH116" s="95" t="s">
        <v>470</v>
      </c>
      <c r="GI116" s="95" t="s">
        <v>470</v>
      </c>
      <c r="GJ116" s="95" t="s">
        <v>473</v>
      </c>
      <c r="GK116" s="95" t="s">
        <v>469</v>
      </c>
      <c r="GL116" s="95" t="s">
        <v>470</v>
      </c>
      <c r="GM116" s="95" t="s">
        <v>470</v>
      </c>
      <c r="GN116" s="95" t="s">
        <v>468</v>
      </c>
      <c r="GO116" s="95" t="s">
        <v>470</v>
      </c>
      <c r="GP116" s="95" t="s">
        <v>470</v>
      </c>
      <c r="GQ116" s="95" t="s">
        <v>470</v>
      </c>
      <c r="GR116" s="95" t="s">
        <v>470</v>
      </c>
      <c r="GS116" s="244" t="s">
        <v>470</v>
      </c>
      <c r="GT116" s="248" t="s">
        <v>468</v>
      </c>
      <c r="GU116" s="95" t="s">
        <v>470</v>
      </c>
      <c r="GV116" s="95" t="s">
        <v>469</v>
      </c>
      <c r="GW116" s="95" t="s">
        <v>470</v>
      </c>
      <c r="GX116" s="95" t="s">
        <v>470</v>
      </c>
      <c r="GY116" s="95" t="s">
        <v>468</v>
      </c>
      <c r="GZ116" s="95" t="s">
        <v>471</v>
      </c>
      <c r="HA116" s="95" t="s">
        <v>468</v>
      </c>
      <c r="HB116" s="95" t="s">
        <v>470</v>
      </c>
      <c r="HC116" s="95" t="s">
        <v>468</v>
      </c>
      <c r="HD116" s="95" t="s">
        <v>468</v>
      </c>
      <c r="HE116" s="95" t="s">
        <v>469</v>
      </c>
      <c r="HF116" s="95" t="s">
        <v>470</v>
      </c>
      <c r="HG116" s="95" t="s">
        <v>468</v>
      </c>
      <c r="HH116" s="95" t="s">
        <v>469</v>
      </c>
      <c r="HI116" s="95" t="s">
        <v>470</v>
      </c>
      <c r="HJ116" s="95" t="s">
        <v>470</v>
      </c>
      <c r="HK116" s="95" t="s">
        <v>468</v>
      </c>
      <c r="HL116" s="95" t="s">
        <v>472</v>
      </c>
      <c r="HM116" s="95" t="s">
        <v>469</v>
      </c>
      <c r="HN116" s="95" t="s">
        <v>468</v>
      </c>
      <c r="HO116" s="95" t="s">
        <v>470</v>
      </c>
      <c r="HP116" s="95" t="s">
        <v>468</v>
      </c>
      <c r="HQ116" s="32"/>
      <c r="HR116" s="170"/>
      <c r="HS116" s="37"/>
      <c r="HT116" s="56"/>
      <c r="HU116" s="28"/>
      <c r="HV116" s="28"/>
      <c r="HW116" s="30"/>
    </row>
    <row r="117" spans="1:231" ht="15" customHeight="1">
      <c r="A117" s="93" t="s">
        <v>466</v>
      </c>
      <c r="B117" s="30">
        <v>22003892</v>
      </c>
      <c r="C117" s="54">
        <v>87.36</v>
      </c>
      <c r="D117" s="28"/>
      <c r="E117" s="30"/>
      <c r="F117" s="29"/>
      <c r="G117" s="30"/>
      <c r="H117" s="28"/>
      <c r="I117" s="31"/>
      <c r="J117" s="34"/>
      <c r="K117" s="37"/>
      <c r="L117" s="29"/>
      <c r="M117" s="29"/>
      <c r="N117" s="29"/>
      <c r="O117" s="29" t="s">
        <v>433</v>
      </c>
      <c r="P117" s="29" t="s">
        <v>433</v>
      </c>
      <c r="Q117" s="29" t="s">
        <v>434</v>
      </c>
      <c r="R117" s="29" t="s">
        <v>434</v>
      </c>
      <c r="S117" s="95" t="s">
        <v>435</v>
      </c>
      <c r="T117" s="95" t="s">
        <v>478</v>
      </c>
      <c r="U117" s="95" t="s">
        <v>435</v>
      </c>
      <c r="V117" s="138">
        <v>0</v>
      </c>
      <c r="W117" s="95" t="s">
        <v>436</v>
      </c>
      <c r="X117" s="95" t="s">
        <v>451</v>
      </c>
      <c r="Y117" s="95" t="s">
        <v>437</v>
      </c>
      <c r="Z117" s="95" t="s">
        <v>436</v>
      </c>
      <c r="AA117" s="252">
        <v>0</v>
      </c>
      <c r="AB117" s="95" t="s">
        <v>436</v>
      </c>
      <c r="AC117" s="95" t="s">
        <v>436</v>
      </c>
      <c r="AD117" s="130" t="s">
        <v>436</v>
      </c>
      <c r="AE117" s="130">
        <v>21.42</v>
      </c>
      <c r="AF117" s="130">
        <v>8.1300000000000008</v>
      </c>
      <c r="AG117" s="95" t="s">
        <v>438</v>
      </c>
      <c r="AH117" s="95" t="s">
        <v>436</v>
      </c>
      <c r="AI117" s="95" t="s">
        <v>436</v>
      </c>
      <c r="AJ117" s="95" t="s">
        <v>436</v>
      </c>
      <c r="AK117" s="95" t="s">
        <v>436</v>
      </c>
      <c r="AL117" s="95" t="s">
        <v>436</v>
      </c>
      <c r="AM117" s="95" t="s">
        <v>436</v>
      </c>
      <c r="AN117" s="95" t="s">
        <v>436</v>
      </c>
      <c r="AO117" s="95" t="s">
        <v>436</v>
      </c>
      <c r="AP117" s="250" t="s">
        <v>436</v>
      </c>
      <c r="AQ117" s="130" t="s">
        <v>436</v>
      </c>
      <c r="AR117" s="250" t="s">
        <v>436</v>
      </c>
      <c r="AS117" s="95" t="s">
        <v>436</v>
      </c>
      <c r="AT117" s="95" t="s">
        <v>436</v>
      </c>
      <c r="AU117" s="95" t="s">
        <v>436</v>
      </c>
      <c r="AV117" s="95" t="s">
        <v>436</v>
      </c>
      <c r="AW117" s="95" t="s">
        <v>436</v>
      </c>
      <c r="AX117" s="95" t="s">
        <v>436</v>
      </c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139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94"/>
      <c r="ES117" s="94"/>
      <c r="ET117" s="94"/>
      <c r="EU117" s="94"/>
      <c r="EV117" s="248"/>
      <c r="EW117" s="94"/>
      <c r="EX117" s="94"/>
      <c r="EY117" s="94"/>
      <c r="EZ117" s="94"/>
      <c r="FA117" s="94"/>
      <c r="FB117" s="94"/>
      <c r="FC117" s="94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244"/>
      <c r="GC117" s="94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94"/>
      <c r="GQ117" s="94"/>
      <c r="GR117" s="94"/>
      <c r="GS117" s="244"/>
      <c r="GT117" s="248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28" t="s">
        <v>460</v>
      </c>
      <c r="HR117" s="29" t="s">
        <v>467</v>
      </c>
      <c r="HS117" s="37">
        <v>99.786000000000001</v>
      </c>
      <c r="HT117" s="56">
        <v>0.214</v>
      </c>
      <c r="HU117" s="28"/>
      <c r="HV117" s="30">
        <v>0</v>
      </c>
      <c r="HW117" s="30"/>
    </row>
    <row r="118" spans="1:231" ht="15" customHeight="1">
      <c r="A118" s="93" t="s">
        <v>466</v>
      </c>
      <c r="B118" s="30">
        <v>22004206</v>
      </c>
      <c r="C118" s="54"/>
      <c r="D118" s="28"/>
      <c r="E118" s="30"/>
      <c r="F118" s="29"/>
      <c r="G118" s="30"/>
      <c r="H118" s="28"/>
      <c r="I118" s="31"/>
      <c r="J118" s="34"/>
      <c r="K118" s="37"/>
      <c r="L118" s="29"/>
      <c r="M118" s="29"/>
      <c r="N118" s="29"/>
      <c r="O118" s="29"/>
      <c r="P118" s="29"/>
      <c r="Q118" s="29"/>
      <c r="R118" s="36"/>
      <c r="S118" s="95"/>
      <c r="T118" s="95"/>
      <c r="U118" s="95"/>
      <c r="V118" s="95"/>
      <c r="W118" s="95"/>
      <c r="X118" s="95"/>
      <c r="Y118" s="138"/>
      <c r="Z118" s="95"/>
      <c r="AA118" s="252"/>
      <c r="AB118" s="95"/>
      <c r="AC118" s="130"/>
      <c r="AD118" s="130"/>
      <c r="AE118" s="130"/>
      <c r="AF118" s="95"/>
      <c r="AG118" s="131"/>
      <c r="AH118" s="96"/>
      <c r="AI118" s="130"/>
      <c r="AJ118" s="95"/>
      <c r="AK118" s="94"/>
      <c r="AL118" s="94"/>
      <c r="AM118" s="94"/>
      <c r="AN118" s="94"/>
      <c r="AO118" s="94"/>
      <c r="AP118" s="250"/>
      <c r="AQ118" s="130"/>
      <c r="AR118" s="250"/>
      <c r="AS118" s="94"/>
      <c r="AT118" s="94"/>
      <c r="AU118" s="94"/>
      <c r="AV118" s="94"/>
      <c r="AW118" s="94"/>
      <c r="AX118" s="94"/>
      <c r="AY118" s="94"/>
      <c r="AZ118" s="95" t="s">
        <v>468</v>
      </c>
      <c r="BA118" s="95" t="s">
        <v>468</v>
      </c>
      <c r="BB118" s="95" t="s">
        <v>469</v>
      </c>
      <c r="BC118" s="95" t="s">
        <v>470</v>
      </c>
      <c r="BD118" s="95" t="s">
        <v>469</v>
      </c>
      <c r="BE118" s="95" t="s">
        <v>468</v>
      </c>
      <c r="BF118" s="95" t="s">
        <v>469</v>
      </c>
      <c r="BG118" s="95" t="s">
        <v>469</v>
      </c>
      <c r="BH118" s="95" t="s">
        <v>470</v>
      </c>
      <c r="BI118" s="95" t="s">
        <v>470</v>
      </c>
      <c r="BJ118" s="95" t="s">
        <v>468</v>
      </c>
      <c r="BK118" s="95" t="s">
        <v>470</v>
      </c>
      <c r="BL118" s="95" t="s">
        <v>470</v>
      </c>
      <c r="BM118" s="95" t="s">
        <v>470</v>
      </c>
      <c r="BN118" s="95" t="s">
        <v>470</v>
      </c>
      <c r="BO118" s="95" t="s">
        <v>470</v>
      </c>
      <c r="BP118" s="95" t="s">
        <v>468</v>
      </c>
      <c r="BQ118" s="95" t="s">
        <v>471</v>
      </c>
      <c r="BR118" s="95" t="s">
        <v>468</v>
      </c>
      <c r="BS118" s="95" t="s">
        <v>470</v>
      </c>
      <c r="BT118" s="95" t="s">
        <v>469</v>
      </c>
      <c r="BU118" s="95" t="s">
        <v>468</v>
      </c>
      <c r="BV118" s="95" t="s">
        <v>469</v>
      </c>
      <c r="BW118" s="95" t="s">
        <v>471</v>
      </c>
      <c r="BX118" s="95" t="s">
        <v>468</v>
      </c>
      <c r="BY118" s="95" t="s">
        <v>469</v>
      </c>
      <c r="BZ118" s="95" t="s">
        <v>471</v>
      </c>
      <c r="CA118" s="95" t="s">
        <v>470</v>
      </c>
      <c r="CB118" s="95" t="s">
        <v>470</v>
      </c>
      <c r="CC118" s="95" t="s">
        <v>469</v>
      </c>
      <c r="CD118" s="95" t="s">
        <v>470</v>
      </c>
      <c r="CE118" s="95" t="s">
        <v>470</v>
      </c>
      <c r="CF118" s="95" t="s">
        <v>468</v>
      </c>
      <c r="CG118" s="95" t="s">
        <v>470</v>
      </c>
      <c r="CH118" s="95" t="s">
        <v>469</v>
      </c>
      <c r="CI118" s="95" t="s">
        <v>469</v>
      </c>
      <c r="CJ118" s="95" t="s">
        <v>471</v>
      </c>
      <c r="CK118" s="95" t="s">
        <v>468</v>
      </c>
      <c r="CL118" s="95" t="s">
        <v>469</v>
      </c>
      <c r="CM118" s="95" t="s">
        <v>469</v>
      </c>
      <c r="CN118" s="95" t="s">
        <v>470</v>
      </c>
      <c r="CO118" s="95" t="s">
        <v>468</v>
      </c>
      <c r="CP118" s="95" t="s">
        <v>468</v>
      </c>
      <c r="CQ118" s="95" t="s">
        <v>468</v>
      </c>
      <c r="CR118" s="95" t="s">
        <v>469</v>
      </c>
      <c r="CS118" s="95" t="s">
        <v>470</v>
      </c>
      <c r="CT118" s="95" t="s">
        <v>468</v>
      </c>
      <c r="CU118" s="95" t="s">
        <v>469</v>
      </c>
      <c r="CV118" s="95" t="s">
        <v>468</v>
      </c>
      <c r="CW118" s="95" t="s">
        <v>470</v>
      </c>
      <c r="CX118" s="95" t="s">
        <v>469</v>
      </c>
      <c r="CY118" s="95" t="s">
        <v>470</v>
      </c>
      <c r="CZ118" s="95" t="s">
        <v>470</v>
      </c>
      <c r="DA118" s="95" t="s">
        <v>472</v>
      </c>
      <c r="DB118" s="95" t="s">
        <v>470</v>
      </c>
      <c r="DC118" s="95" t="s">
        <v>470</v>
      </c>
      <c r="DD118" s="95" t="s">
        <v>470</v>
      </c>
      <c r="DE118" s="95" t="s">
        <v>468</v>
      </c>
      <c r="DF118" s="95" t="s">
        <v>470</v>
      </c>
      <c r="DG118" s="95" t="s">
        <v>468</v>
      </c>
      <c r="DH118" s="95" t="s">
        <v>468</v>
      </c>
      <c r="DI118" s="95" t="s">
        <v>470</v>
      </c>
      <c r="DJ118" s="95" t="s">
        <v>470</v>
      </c>
      <c r="DK118" s="95" t="s">
        <v>468</v>
      </c>
      <c r="DL118" s="95" t="s">
        <v>468</v>
      </c>
      <c r="DM118" s="95" t="s">
        <v>468</v>
      </c>
      <c r="DN118" s="95" t="s">
        <v>470</v>
      </c>
      <c r="DO118" s="95" t="s">
        <v>470</v>
      </c>
      <c r="DP118" s="95" t="s">
        <v>470</v>
      </c>
      <c r="DQ118" s="95" t="s">
        <v>470</v>
      </c>
      <c r="DR118" s="95" t="s">
        <v>473</v>
      </c>
      <c r="DS118" s="95" t="s">
        <v>469</v>
      </c>
      <c r="DT118" s="95" t="s">
        <v>475</v>
      </c>
      <c r="DU118" s="95" t="s">
        <v>469</v>
      </c>
      <c r="DV118" s="95" t="s">
        <v>468</v>
      </c>
      <c r="DW118" s="95" t="s">
        <v>469</v>
      </c>
      <c r="DX118" s="95" t="s">
        <v>470</v>
      </c>
      <c r="DY118" s="95" t="s">
        <v>469</v>
      </c>
      <c r="DZ118" s="95" t="s">
        <v>470</v>
      </c>
      <c r="EA118" s="95" t="s">
        <v>470</v>
      </c>
      <c r="EB118" s="139" t="s">
        <v>469</v>
      </c>
      <c r="EC118" s="95" t="s">
        <v>469</v>
      </c>
      <c r="ED118" s="95" t="s">
        <v>470</v>
      </c>
      <c r="EE118" s="95" t="s">
        <v>470</v>
      </c>
      <c r="EF118" s="95" t="s">
        <v>468</v>
      </c>
      <c r="EG118" s="95" t="s">
        <v>470</v>
      </c>
      <c r="EH118" s="95" t="s">
        <v>469</v>
      </c>
      <c r="EI118" s="95" t="s">
        <v>471</v>
      </c>
      <c r="EJ118" s="95" t="s">
        <v>468</v>
      </c>
      <c r="EK118" s="95" t="s">
        <v>468</v>
      </c>
      <c r="EL118" s="95" t="s">
        <v>470</v>
      </c>
      <c r="EM118" s="95" t="s">
        <v>468</v>
      </c>
      <c r="EN118" s="95" t="s">
        <v>470</v>
      </c>
      <c r="EO118" s="95" t="s">
        <v>469</v>
      </c>
      <c r="EP118" s="95" t="s">
        <v>468</v>
      </c>
      <c r="EQ118" s="95" t="s">
        <v>470</v>
      </c>
      <c r="ER118" s="95" t="s">
        <v>475</v>
      </c>
      <c r="ES118" s="95" t="s">
        <v>468</v>
      </c>
      <c r="ET118" s="95" t="s">
        <v>468</v>
      </c>
      <c r="EU118" s="95" t="s">
        <v>472</v>
      </c>
      <c r="EV118" s="248" t="s">
        <v>469</v>
      </c>
      <c r="EW118" s="95" t="s">
        <v>468</v>
      </c>
      <c r="EX118" s="95" t="s">
        <v>468</v>
      </c>
      <c r="EY118" s="95" t="s">
        <v>472</v>
      </c>
      <c r="EZ118" s="95" t="s">
        <v>469</v>
      </c>
      <c r="FA118" s="95" t="s">
        <v>470</v>
      </c>
      <c r="FB118" s="95" t="s">
        <v>469</v>
      </c>
      <c r="FC118" s="95" t="s">
        <v>476</v>
      </c>
      <c r="FD118" s="95" t="s">
        <v>468</v>
      </c>
      <c r="FE118" s="95" t="s">
        <v>470</v>
      </c>
      <c r="FF118" s="95" t="s">
        <v>470</v>
      </c>
      <c r="FG118" s="95" t="s">
        <v>468</v>
      </c>
      <c r="FH118" s="95" t="s">
        <v>473</v>
      </c>
      <c r="FI118" s="95" t="s">
        <v>470</v>
      </c>
      <c r="FJ118" s="95" t="s">
        <v>470</v>
      </c>
      <c r="FK118" s="95" t="s">
        <v>470</v>
      </c>
      <c r="FL118" s="95" t="s">
        <v>470</v>
      </c>
      <c r="FM118" s="95" t="s">
        <v>468</v>
      </c>
      <c r="FN118" s="95" t="s">
        <v>469</v>
      </c>
      <c r="FO118" s="95" t="s">
        <v>476</v>
      </c>
      <c r="FP118" s="95" t="s">
        <v>468</v>
      </c>
      <c r="FQ118" s="95" t="s">
        <v>469</v>
      </c>
      <c r="FR118" s="95" t="s">
        <v>469</v>
      </c>
      <c r="FS118" s="95" t="s">
        <v>470</v>
      </c>
      <c r="FT118" s="95" t="s">
        <v>470</v>
      </c>
      <c r="FU118" s="95" t="s">
        <v>468</v>
      </c>
      <c r="FV118" s="95" t="s">
        <v>469</v>
      </c>
      <c r="FW118" s="95" t="s">
        <v>471</v>
      </c>
      <c r="FX118" s="95" t="s">
        <v>470</v>
      </c>
      <c r="FY118" s="95" t="s">
        <v>470</v>
      </c>
      <c r="FZ118" s="95" t="s">
        <v>470</v>
      </c>
      <c r="GA118" s="95" t="s">
        <v>470</v>
      </c>
      <c r="GB118" s="244" t="s">
        <v>470</v>
      </c>
      <c r="GC118" s="95" t="s">
        <v>470</v>
      </c>
      <c r="GD118" s="95" t="s">
        <v>470</v>
      </c>
      <c r="GE118" s="95" t="s">
        <v>468</v>
      </c>
      <c r="GF118" s="95" t="s">
        <v>468</v>
      </c>
      <c r="GG118" s="95" t="s">
        <v>469</v>
      </c>
      <c r="GH118" s="95" t="s">
        <v>470</v>
      </c>
      <c r="GI118" s="95" t="s">
        <v>470</v>
      </c>
      <c r="GJ118" s="95" t="s">
        <v>473</v>
      </c>
      <c r="GK118" s="95" t="s">
        <v>469</v>
      </c>
      <c r="GL118" s="95" t="s">
        <v>470</v>
      </c>
      <c r="GM118" s="95" t="s">
        <v>470</v>
      </c>
      <c r="GN118" s="95" t="s">
        <v>468</v>
      </c>
      <c r="GO118" s="95" t="s">
        <v>470</v>
      </c>
      <c r="GP118" s="95" t="s">
        <v>470</v>
      </c>
      <c r="GQ118" s="95" t="s">
        <v>470</v>
      </c>
      <c r="GR118" s="95" t="s">
        <v>470</v>
      </c>
      <c r="GS118" s="244" t="s">
        <v>470</v>
      </c>
      <c r="GT118" s="248" t="s">
        <v>468</v>
      </c>
      <c r="GU118" s="95" t="s">
        <v>470</v>
      </c>
      <c r="GV118" s="95" t="s">
        <v>469</v>
      </c>
      <c r="GW118" s="95" t="s">
        <v>470</v>
      </c>
      <c r="GX118" s="95" t="s">
        <v>470</v>
      </c>
      <c r="GY118" s="95" t="s">
        <v>468</v>
      </c>
      <c r="GZ118" s="95" t="s">
        <v>471</v>
      </c>
      <c r="HA118" s="95" t="s">
        <v>468</v>
      </c>
      <c r="HB118" s="95" t="s">
        <v>470</v>
      </c>
      <c r="HC118" s="95" t="s">
        <v>468</v>
      </c>
      <c r="HD118" s="95" t="s">
        <v>468</v>
      </c>
      <c r="HE118" s="95" t="s">
        <v>469</v>
      </c>
      <c r="HF118" s="95" t="s">
        <v>470</v>
      </c>
      <c r="HG118" s="95" t="s">
        <v>468</v>
      </c>
      <c r="HH118" s="95" t="s">
        <v>469</v>
      </c>
      <c r="HI118" s="95" t="s">
        <v>470</v>
      </c>
      <c r="HJ118" s="95" t="s">
        <v>470</v>
      </c>
      <c r="HK118" s="95" t="s">
        <v>468</v>
      </c>
      <c r="HL118" s="95" t="s">
        <v>472</v>
      </c>
      <c r="HM118" s="95" t="s">
        <v>469</v>
      </c>
      <c r="HN118" s="95" t="s">
        <v>468</v>
      </c>
      <c r="HO118" s="95" t="s">
        <v>470</v>
      </c>
      <c r="HP118" s="95" t="s">
        <v>468</v>
      </c>
      <c r="HQ118" s="32"/>
      <c r="HR118" s="170"/>
      <c r="HS118" s="37"/>
      <c r="HT118" s="56"/>
      <c r="HU118" s="28"/>
      <c r="HV118" s="28"/>
      <c r="HW118" s="30"/>
    </row>
    <row r="119" spans="1:231" ht="15" customHeight="1">
      <c r="A119" s="93" t="s">
        <v>466</v>
      </c>
      <c r="B119" s="30">
        <v>22003684</v>
      </c>
      <c r="C119" s="54"/>
      <c r="D119" s="28"/>
      <c r="E119" s="30"/>
      <c r="F119" s="29"/>
      <c r="G119" s="30"/>
      <c r="H119" s="28"/>
      <c r="I119" s="31"/>
      <c r="J119" s="34"/>
      <c r="K119" s="37"/>
      <c r="L119" s="29"/>
      <c r="M119" s="29"/>
      <c r="N119" s="29"/>
      <c r="O119" s="29"/>
      <c r="P119" s="29"/>
      <c r="Q119" s="29"/>
      <c r="R119" s="36"/>
      <c r="S119" s="95"/>
      <c r="T119" s="95"/>
      <c r="U119" s="95"/>
      <c r="V119" s="95"/>
      <c r="W119" s="95"/>
      <c r="X119" s="95"/>
      <c r="Y119" s="138"/>
      <c r="Z119" s="95"/>
      <c r="AA119" s="252"/>
      <c r="AB119" s="95"/>
      <c r="AC119" s="130"/>
      <c r="AD119" s="130"/>
      <c r="AE119" s="130"/>
      <c r="AF119" s="95"/>
      <c r="AG119" s="131"/>
      <c r="AH119" s="96"/>
      <c r="AI119" s="130"/>
      <c r="AJ119" s="95"/>
      <c r="AK119" s="94"/>
      <c r="AL119" s="94"/>
      <c r="AM119" s="94"/>
      <c r="AN119" s="94"/>
      <c r="AO119" s="94"/>
      <c r="AP119" s="250"/>
      <c r="AQ119" s="130"/>
      <c r="AR119" s="250"/>
      <c r="AS119" s="94"/>
      <c r="AT119" s="94"/>
      <c r="AU119" s="94"/>
      <c r="AV119" s="94"/>
      <c r="AW119" s="94"/>
      <c r="AX119" s="94"/>
      <c r="AY119" s="94"/>
      <c r="AZ119" s="95" t="s">
        <v>468</v>
      </c>
      <c r="BA119" s="95" t="s">
        <v>468</v>
      </c>
      <c r="BB119" s="95" t="s">
        <v>469</v>
      </c>
      <c r="BC119" s="95" t="s">
        <v>470</v>
      </c>
      <c r="BD119" s="95" t="s">
        <v>469</v>
      </c>
      <c r="BE119" s="95" t="s">
        <v>468</v>
      </c>
      <c r="BF119" s="95" t="s">
        <v>469</v>
      </c>
      <c r="BG119" s="95" t="s">
        <v>469</v>
      </c>
      <c r="BH119" s="95" t="s">
        <v>470</v>
      </c>
      <c r="BI119" s="95" t="s">
        <v>470</v>
      </c>
      <c r="BJ119" s="95" t="s">
        <v>468</v>
      </c>
      <c r="BK119" s="95" t="s">
        <v>470</v>
      </c>
      <c r="BL119" s="95" t="s">
        <v>470</v>
      </c>
      <c r="BM119" s="95" t="s">
        <v>470</v>
      </c>
      <c r="BN119" s="95" t="s">
        <v>470</v>
      </c>
      <c r="BO119" s="95" t="s">
        <v>470</v>
      </c>
      <c r="BP119" s="95" t="s">
        <v>468</v>
      </c>
      <c r="BQ119" s="95" t="s">
        <v>471</v>
      </c>
      <c r="BR119" s="95" t="s">
        <v>468</v>
      </c>
      <c r="BS119" s="95" t="s">
        <v>470</v>
      </c>
      <c r="BT119" s="95" t="s">
        <v>469</v>
      </c>
      <c r="BU119" s="95" t="s">
        <v>468</v>
      </c>
      <c r="BV119" s="95" t="s">
        <v>469</v>
      </c>
      <c r="BW119" s="95" t="s">
        <v>471</v>
      </c>
      <c r="BX119" s="95" t="s">
        <v>468</v>
      </c>
      <c r="BY119" s="95" t="s">
        <v>469</v>
      </c>
      <c r="BZ119" s="95" t="s">
        <v>471</v>
      </c>
      <c r="CA119" s="95" t="s">
        <v>470</v>
      </c>
      <c r="CB119" s="95" t="s">
        <v>470</v>
      </c>
      <c r="CC119" s="95" t="s">
        <v>469</v>
      </c>
      <c r="CD119" s="95" t="s">
        <v>470</v>
      </c>
      <c r="CE119" s="95" t="s">
        <v>470</v>
      </c>
      <c r="CF119" s="95" t="s">
        <v>468</v>
      </c>
      <c r="CG119" s="95" t="s">
        <v>470</v>
      </c>
      <c r="CH119" s="95" t="s">
        <v>469</v>
      </c>
      <c r="CI119" s="95" t="s">
        <v>469</v>
      </c>
      <c r="CJ119" s="95" t="s">
        <v>471</v>
      </c>
      <c r="CK119" s="95" t="s">
        <v>468</v>
      </c>
      <c r="CL119" s="95" t="s">
        <v>469</v>
      </c>
      <c r="CM119" s="95" t="s">
        <v>469</v>
      </c>
      <c r="CN119" s="95" t="s">
        <v>470</v>
      </c>
      <c r="CO119" s="95" t="s">
        <v>468</v>
      </c>
      <c r="CP119" s="95" t="s">
        <v>468</v>
      </c>
      <c r="CQ119" s="95" t="s">
        <v>468</v>
      </c>
      <c r="CR119" s="95" t="s">
        <v>469</v>
      </c>
      <c r="CS119" s="95" t="s">
        <v>470</v>
      </c>
      <c r="CT119" s="95" t="s">
        <v>468</v>
      </c>
      <c r="CU119" s="95" t="s">
        <v>469</v>
      </c>
      <c r="CV119" s="95" t="s">
        <v>468</v>
      </c>
      <c r="CW119" s="95" t="s">
        <v>470</v>
      </c>
      <c r="CX119" s="95" t="s">
        <v>469</v>
      </c>
      <c r="CY119" s="95" t="s">
        <v>470</v>
      </c>
      <c r="CZ119" s="95" t="s">
        <v>470</v>
      </c>
      <c r="DA119" s="95" t="s">
        <v>472</v>
      </c>
      <c r="DB119" s="95" t="s">
        <v>470</v>
      </c>
      <c r="DC119" s="95" t="s">
        <v>470</v>
      </c>
      <c r="DD119" s="95" t="s">
        <v>470</v>
      </c>
      <c r="DE119" s="95" t="s">
        <v>468</v>
      </c>
      <c r="DF119" s="95" t="s">
        <v>470</v>
      </c>
      <c r="DG119" s="95" t="s">
        <v>468</v>
      </c>
      <c r="DH119" s="95" t="s">
        <v>468</v>
      </c>
      <c r="DI119" s="95" t="s">
        <v>470</v>
      </c>
      <c r="DJ119" s="95" t="s">
        <v>470</v>
      </c>
      <c r="DK119" s="95" t="s">
        <v>468</v>
      </c>
      <c r="DL119" s="95" t="s">
        <v>468</v>
      </c>
      <c r="DM119" s="95" t="s">
        <v>468</v>
      </c>
      <c r="DN119" s="95" t="s">
        <v>470</v>
      </c>
      <c r="DO119" s="95" t="s">
        <v>470</v>
      </c>
      <c r="DP119" s="95" t="s">
        <v>470</v>
      </c>
      <c r="DQ119" s="95" t="s">
        <v>470</v>
      </c>
      <c r="DR119" s="95" t="s">
        <v>473</v>
      </c>
      <c r="DS119" s="95" t="s">
        <v>469</v>
      </c>
      <c r="DT119" s="249" t="s">
        <v>474</v>
      </c>
      <c r="DU119" s="95" t="s">
        <v>469</v>
      </c>
      <c r="DV119" s="95" t="s">
        <v>468</v>
      </c>
      <c r="DW119" s="95" t="s">
        <v>469</v>
      </c>
      <c r="DX119" s="95" t="s">
        <v>470</v>
      </c>
      <c r="DY119" s="95" t="s">
        <v>469</v>
      </c>
      <c r="DZ119" s="95" t="s">
        <v>470</v>
      </c>
      <c r="EA119" s="95" t="s">
        <v>470</v>
      </c>
      <c r="EB119" s="139">
        <v>0.18870000000000001</v>
      </c>
      <c r="EC119" s="95" t="s">
        <v>469</v>
      </c>
      <c r="ED119" s="95">
        <v>2.111E-3</v>
      </c>
      <c r="EE119" s="95" t="s">
        <v>470</v>
      </c>
      <c r="EF119" s="95" t="s">
        <v>468</v>
      </c>
      <c r="EG119" s="95" t="s">
        <v>470</v>
      </c>
      <c r="EH119" s="95" t="s">
        <v>469</v>
      </c>
      <c r="EI119" s="95" t="s">
        <v>471</v>
      </c>
      <c r="EJ119" s="95" t="s">
        <v>468</v>
      </c>
      <c r="EK119" s="95" t="s">
        <v>468</v>
      </c>
      <c r="EL119" s="95" t="s">
        <v>470</v>
      </c>
      <c r="EM119" s="95" t="s">
        <v>468</v>
      </c>
      <c r="EN119" s="95" t="s">
        <v>470</v>
      </c>
      <c r="EO119" s="95" t="s">
        <v>469</v>
      </c>
      <c r="EP119" s="95" t="s">
        <v>468</v>
      </c>
      <c r="EQ119" s="95" t="s">
        <v>470</v>
      </c>
      <c r="ER119" s="95" t="s">
        <v>475</v>
      </c>
      <c r="ES119" s="95" t="s">
        <v>468</v>
      </c>
      <c r="ET119" s="95" t="s">
        <v>468</v>
      </c>
      <c r="EU119" s="95" t="s">
        <v>472</v>
      </c>
      <c r="EV119" s="248" t="s">
        <v>469</v>
      </c>
      <c r="EW119" s="95" t="s">
        <v>468</v>
      </c>
      <c r="EX119" s="95" t="s">
        <v>468</v>
      </c>
      <c r="EY119" s="95" t="s">
        <v>472</v>
      </c>
      <c r="EZ119" s="95" t="s">
        <v>469</v>
      </c>
      <c r="FA119" s="95" t="s">
        <v>470</v>
      </c>
      <c r="FB119" s="95" t="s">
        <v>469</v>
      </c>
      <c r="FC119" s="95" t="s">
        <v>476</v>
      </c>
      <c r="FD119" s="95" t="s">
        <v>468</v>
      </c>
      <c r="FE119" s="95" t="s">
        <v>470</v>
      </c>
      <c r="FF119" s="95" t="s">
        <v>470</v>
      </c>
      <c r="FG119" s="95" t="s">
        <v>468</v>
      </c>
      <c r="FH119" s="95" t="s">
        <v>473</v>
      </c>
      <c r="FI119" s="95" t="s">
        <v>470</v>
      </c>
      <c r="FJ119" s="95" t="s">
        <v>470</v>
      </c>
      <c r="FK119" s="95" t="s">
        <v>470</v>
      </c>
      <c r="FL119" s="95" t="s">
        <v>470</v>
      </c>
      <c r="FM119" s="95" t="s">
        <v>468</v>
      </c>
      <c r="FN119" s="95" t="s">
        <v>469</v>
      </c>
      <c r="FO119" s="95" t="s">
        <v>476</v>
      </c>
      <c r="FP119" s="95" t="s">
        <v>468</v>
      </c>
      <c r="FQ119" s="95" t="s">
        <v>469</v>
      </c>
      <c r="FR119" s="95" t="s">
        <v>469</v>
      </c>
      <c r="FS119" s="95" t="s">
        <v>470</v>
      </c>
      <c r="FT119" s="95" t="s">
        <v>470</v>
      </c>
      <c r="FU119" s="95" t="s">
        <v>468</v>
      </c>
      <c r="FV119" s="95" t="s">
        <v>469</v>
      </c>
      <c r="FW119" s="95" t="s">
        <v>471</v>
      </c>
      <c r="FX119" s="95" t="s">
        <v>470</v>
      </c>
      <c r="FY119" s="95" t="s">
        <v>470</v>
      </c>
      <c r="FZ119" s="95" t="s">
        <v>470</v>
      </c>
      <c r="GA119" s="95" t="s">
        <v>470</v>
      </c>
      <c r="GB119" s="244" t="s">
        <v>470</v>
      </c>
      <c r="GC119" s="95" t="s">
        <v>470</v>
      </c>
      <c r="GD119" s="95" t="s">
        <v>470</v>
      </c>
      <c r="GE119" s="95" t="s">
        <v>468</v>
      </c>
      <c r="GF119" s="95" t="s">
        <v>468</v>
      </c>
      <c r="GG119" s="95" t="s">
        <v>469</v>
      </c>
      <c r="GH119" s="95" t="s">
        <v>470</v>
      </c>
      <c r="GI119" s="95" t="s">
        <v>470</v>
      </c>
      <c r="GJ119" s="95" t="s">
        <v>473</v>
      </c>
      <c r="GK119" s="95" t="s">
        <v>469</v>
      </c>
      <c r="GL119" s="95" t="s">
        <v>470</v>
      </c>
      <c r="GM119" s="95" t="s">
        <v>470</v>
      </c>
      <c r="GN119" s="95" t="s">
        <v>468</v>
      </c>
      <c r="GO119" s="95" t="s">
        <v>470</v>
      </c>
      <c r="GP119" s="95" t="s">
        <v>470</v>
      </c>
      <c r="GQ119" s="95" t="s">
        <v>470</v>
      </c>
      <c r="GR119" s="95" t="s">
        <v>470</v>
      </c>
      <c r="GS119" s="244" t="s">
        <v>470</v>
      </c>
      <c r="GT119" s="248" t="s">
        <v>468</v>
      </c>
      <c r="GU119" s="95" t="s">
        <v>470</v>
      </c>
      <c r="GV119" s="95" t="s">
        <v>469</v>
      </c>
      <c r="GW119" s="95" t="s">
        <v>470</v>
      </c>
      <c r="GX119" s="95" t="s">
        <v>470</v>
      </c>
      <c r="GY119" s="95" t="s">
        <v>468</v>
      </c>
      <c r="GZ119" s="95" t="s">
        <v>471</v>
      </c>
      <c r="HA119" s="95" t="s">
        <v>468</v>
      </c>
      <c r="HB119" s="95" t="s">
        <v>470</v>
      </c>
      <c r="HC119" s="95" t="s">
        <v>468</v>
      </c>
      <c r="HD119" s="95" t="s">
        <v>468</v>
      </c>
      <c r="HE119" s="95" t="s">
        <v>469</v>
      </c>
      <c r="HF119" s="95" t="s">
        <v>470</v>
      </c>
      <c r="HG119" s="95" t="s">
        <v>468</v>
      </c>
      <c r="HH119" s="95" t="s">
        <v>469</v>
      </c>
      <c r="HI119" s="95" t="s">
        <v>470</v>
      </c>
      <c r="HJ119" s="95" t="s">
        <v>470</v>
      </c>
      <c r="HK119" s="95" t="s">
        <v>468</v>
      </c>
      <c r="HL119" s="95" t="s">
        <v>472</v>
      </c>
      <c r="HM119" s="95" t="s">
        <v>469</v>
      </c>
      <c r="HN119" s="95" t="s">
        <v>468</v>
      </c>
      <c r="HO119" s="95" t="s">
        <v>470</v>
      </c>
      <c r="HP119" s="95" t="s">
        <v>468</v>
      </c>
      <c r="HQ119" s="32"/>
      <c r="HR119" s="170"/>
      <c r="HS119" s="37"/>
      <c r="HT119" s="56"/>
      <c r="HU119" s="28"/>
      <c r="HV119" s="28"/>
      <c r="HW119" s="30"/>
    </row>
    <row r="120" spans="1:231" ht="15" customHeight="1">
      <c r="A120" s="93" t="s">
        <v>466</v>
      </c>
      <c r="B120" s="30">
        <v>22003684</v>
      </c>
      <c r="C120" s="54">
        <v>87.45</v>
      </c>
      <c r="D120" s="28"/>
      <c r="E120" s="30"/>
      <c r="F120" s="29"/>
      <c r="G120" s="30"/>
      <c r="H120" s="28"/>
      <c r="I120" s="31"/>
      <c r="J120" s="34"/>
      <c r="K120" s="37"/>
      <c r="L120" s="29"/>
      <c r="M120" s="29"/>
      <c r="N120" s="29"/>
      <c r="O120" s="29" t="s">
        <v>433</v>
      </c>
      <c r="P120" s="29" t="s">
        <v>433</v>
      </c>
      <c r="Q120" s="29" t="s">
        <v>434</v>
      </c>
      <c r="R120" s="29" t="s">
        <v>434</v>
      </c>
      <c r="S120" s="95" t="s">
        <v>435</v>
      </c>
      <c r="T120" s="95" t="s">
        <v>478</v>
      </c>
      <c r="U120" s="95" t="s">
        <v>435</v>
      </c>
      <c r="V120" s="138">
        <v>0</v>
      </c>
      <c r="W120" s="95" t="s">
        <v>436</v>
      </c>
      <c r="X120" s="96">
        <v>945.8</v>
      </c>
      <c r="Y120" s="95" t="s">
        <v>437</v>
      </c>
      <c r="Z120" s="95" t="s">
        <v>436</v>
      </c>
      <c r="AA120" s="252">
        <v>0</v>
      </c>
      <c r="AB120" s="95" t="s">
        <v>436</v>
      </c>
      <c r="AC120" s="95" t="s">
        <v>436</v>
      </c>
      <c r="AD120" s="130">
        <v>9.89</v>
      </c>
      <c r="AE120" s="130">
        <v>320.2</v>
      </c>
      <c r="AF120" s="130">
        <v>93.27</v>
      </c>
      <c r="AG120" s="95" t="s">
        <v>438</v>
      </c>
      <c r="AH120" s="95" t="s">
        <v>436</v>
      </c>
      <c r="AI120" s="95" t="s">
        <v>436</v>
      </c>
      <c r="AJ120" s="95" t="s">
        <v>436</v>
      </c>
      <c r="AK120" s="95" t="s">
        <v>436</v>
      </c>
      <c r="AL120" s="95" t="s">
        <v>436</v>
      </c>
      <c r="AM120" s="95" t="s">
        <v>436</v>
      </c>
      <c r="AN120" s="95" t="s">
        <v>436</v>
      </c>
      <c r="AO120" s="95" t="s">
        <v>436</v>
      </c>
      <c r="AP120" s="250" t="s">
        <v>436</v>
      </c>
      <c r="AQ120" s="130" t="s">
        <v>436</v>
      </c>
      <c r="AR120" s="250" t="s">
        <v>436</v>
      </c>
      <c r="AS120" s="95" t="s">
        <v>436</v>
      </c>
      <c r="AT120" s="95" t="s">
        <v>436</v>
      </c>
      <c r="AU120" s="95" t="s">
        <v>436</v>
      </c>
      <c r="AV120" s="95" t="s">
        <v>436</v>
      </c>
      <c r="AW120" s="95" t="s">
        <v>436</v>
      </c>
      <c r="AX120" s="95" t="s">
        <v>436</v>
      </c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249"/>
      <c r="DU120" s="94"/>
      <c r="DV120" s="94"/>
      <c r="DW120" s="94"/>
      <c r="DX120" s="94"/>
      <c r="DY120" s="94"/>
      <c r="DZ120" s="94"/>
      <c r="EA120" s="94"/>
      <c r="EB120" s="139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94"/>
      <c r="ES120" s="94"/>
      <c r="ET120" s="94"/>
      <c r="EU120" s="94"/>
      <c r="EV120" s="248"/>
      <c r="EW120" s="94"/>
      <c r="EX120" s="94"/>
      <c r="EY120" s="94"/>
      <c r="EZ120" s="94"/>
      <c r="FA120" s="94"/>
      <c r="FB120" s="94"/>
      <c r="FC120" s="94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244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244"/>
      <c r="GT120" s="248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28" t="s">
        <v>460</v>
      </c>
      <c r="HR120" s="170"/>
      <c r="HS120" s="37"/>
      <c r="HT120" s="56"/>
      <c r="HU120" s="28"/>
      <c r="HV120" s="30">
        <v>0</v>
      </c>
      <c r="HW120" s="30"/>
    </row>
    <row r="121" spans="1:231" ht="15" customHeight="1">
      <c r="A121" s="93" t="s">
        <v>466</v>
      </c>
      <c r="B121" s="30">
        <v>22003959</v>
      </c>
      <c r="C121" s="54"/>
      <c r="D121" s="28"/>
      <c r="E121" s="30"/>
      <c r="F121" s="29"/>
      <c r="G121" s="30"/>
      <c r="H121" s="28"/>
      <c r="I121" s="31"/>
      <c r="J121" s="34"/>
      <c r="K121" s="37"/>
      <c r="L121" s="29"/>
      <c r="M121" s="29"/>
      <c r="N121" s="29"/>
      <c r="O121" s="29"/>
      <c r="P121" s="29"/>
      <c r="Q121" s="29"/>
      <c r="R121" s="36"/>
      <c r="S121" s="95"/>
      <c r="T121" s="95"/>
      <c r="U121" s="95"/>
      <c r="V121" s="95"/>
      <c r="W121" s="95"/>
      <c r="X121" s="95"/>
      <c r="Y121" s="138"/>
      <c r="Z121" s="95"/>
      <c r="AA121" s="252"/>
      <c r="AB121" s="95"/>
      <c r="AC121" s="130"/>
      <c r="AD121" s="130"/>
      <c r="AE121" s="130"/>
      <c r="AF121" s="95"/>
      <c r="AG121" s="131"/>
      <c r="AH121" s="96"/>
      <c r="AI121" s="130"/>
      <c r="AJ121" s="95"/>
      <c r="AK121" s="94"/>
      <c r="AL121" s="94"/>
      <c r="AM121" s="94"/>
      <c r="AN121" s="94"/>
      <c r="AO121" s="94"/>
      <c r="AP121" s="250"/>
      <c r="AQ121" s="130"/>
      <c r="AR121" s="250"/>
      <c r="AS121" s="94"/>
      <c r="AT121" s="94"/>
      <c r="AU121" s="94"/>
      <c r="AV121" s="94"/>
      <c r="AW121" s="94"/>
      <c r="AX121" s="94"/>
      <c r="AY121" s="137"/>
      <c r="AZ121" s="95" t="s">
        <v>468</v>
      </c>
      <c r="BA121" s="95" t="s">
        <v>468</v>
      </c>
      <c r="BB121" s="95" t="s">
        <v>469</v>
      </c>
      <c r="BC121" s="95" t="s">
        <v>470</v>
      </c>
      <c r="BD121" s="95" t="s">
        <v>469</v>
      </c>
      <c r="BE121" s="95" t="s">
        <v>468</v>
      </c>
      <c r="BF121" s="95" t="s">
        <v>469</v>
      </c>
      <c r="BG121" s="95" t="s">
        <v>469</v>
      </c>
      <c r="BH121" s="95" t="s">
        <v>470</v>
      </c>
      <c r="BI121" s="95" t="s">
        <v>470</v>
      </c>
      <c r="BJ121" s="95" t="s">
        <v>468</v>
      </c>
      <c r="BK121" s="95" t="s">
        <v>470</v>
      </c>
      <c r="BL121" s="95" t="s">
        <v>470</v>
      </c>
      <c r="BM121" s="95" t="s">
        <v>470</v>
      </c>
      <c r="BN121" s="95" t="s">
        <v>470</v>
      </c>
      <c r="BO121" s="95" t="s">
        <v>470</v>
      </c>
      <c r="BP121" s="95" t="s">
        <v>468</v>
      </c>
      <c r="BQ121" s="95" t="s">
        <v>471</v>
      </c>
      <c r="BR121" s="95" t="s">
        <v>468</v>
      </c>
      <c r="BS121" s="95" t="s">
        <v>470</v>
      </c>
      <c r="BT121" s="95" t="s">
        <v>469</v>
      </c>
      <c r="BU121" s="95" t="s">
        <v>468</v>
      </c>
      <c r="BV121" s="95" t="s">
        <v>469</v>
      </c>
      <c r="BW121" s="95" t="s">
        <v>471</v>
      </c>
      <c r="BX121" s="95" t="s">
        <v>468</v>
      </c>
      <c r="BY121" s="95" t="s">
        <v>469</v>
      </c>
      <c r="BZ121" s="95" t="s">
        <v>471</v>
      </c>
      <c r="CA121" s="95" t="s">
        <v>470</v>
      </c>
      <c r="CB121" s="95" t="s">
        <v>470</v>
      </c>
      <c r="CC121" s="95" t="s">
        <v>469</v>
      </c>
      <c r="CD121" s="95" t="s">
        <v>470</v>
      </c>
      <c r="CE121" s="95" t="s">
        <v>470</v>
      </c>
      <c r="CF121" s="95" t="s">
        <v>468</v>
      </c>
      <c r="CG121" s="95" t="s">
        <v>470</v>
      </c>
      <c r="CH121" s="95" t="s">
        <v>469</v>
      </c>
      <c r="CI121" s="95" t="s">
        <v>469</v>
      </c>
      <c r="CJ121" s="95" t="s">
        <v>471</v>
      </c>
      <c r="CK121" s="95" t="s">
        <v>468</v>
      </c>
      <c r="CL121" s="95" t="s">
        <v>469</v>
      </c>
      <c r="CM121" s="95" t="s">
        <v>469</v>
      </c>
      <c r="CN121" s="95" t="s">
        <v>470</v>
      </c>
      <c r="CO121" s="95" t="s">
        <v>468</v>
      </c>
      <c r="CP121" s="95" t="s">
        <v>468</v>
      </c>
      <c r="CQ121" s="95" t="s">
        <v>468</v>
      </c>
      <c r="CR121" s="95" t="s">
        <v>469</v>
      </c>
      <c r="CS121" s="95" t="s">
        <v>470</v>
      </c>
      <c r="CT121" s="95" t="s">
        <v>468</v>
      </c>
      <c r="CU121" s="95" t="s">
        <v>469</v>
      </c>
      <c r="CV121" s="95" t="s">
        <v>468</v>
      </c>
      <c r="CW121" s="95" t="s">
        <v>470</v>
      </c>
      <c r="CX121" s="95" t="s">
        <v>469</v>
      </c>
      <c r="CY121" s="95" t="s">
        <v>470</v>
      </c>
      <c r="CZ121" s="95" t="s">
        <v>470</v>
      </c>
      <c r="DA121" s="95" t="s">
        <v>472</v>
      </c>
      <c r="DB121" s="95" t="s">
        <v>470</v>
      </c>
      <c r="DC121" s="95" t="s">
        <v>470</v>
      </c>
      <c r="DD121" s="95" t="s">
        <v>470</v>
      </c>
      <c r="DE121" s="95" t="s">
        <v>468</v>
      </c>
      <c r="DF121" s="95" t="s">
        <v>470</v>
      </c>
      <c r="DG121" s="95" t="s">
        <v>468</v>
      </c>
      <c r="DH121" s="95" t="s">
        <v>468</v>
      </c>
      <c r="DI121" s="95" t="s">
        <v>470</v>
      </c>
      <c r="DJ121" s="95" t="s">
        <v>470</v>
      </c>
      <c r="DK121" s="95" t="s">
        <v>468</v>
      </c>
      <c r="DL121" s="95" t="s">
        <v>468</v>
      </c>
      <c r="DM121" s="95" t="s">
        <v>468</v>
      </c>
      <c r="DN121" s="95" t="s">
        <v>470</v>
      </c>
      <c r="DO121" s="95" t="s">
        <v>470</v>
      </c>
      <c r="DP121" s="95" t="s">
        <v>470</v>
      </c>
      <c r="DQ121" s="95" t="s">
        <v>470</v>
      </c>
      <c r="DR121" s="95" t="s">
        <v>473</v>
      </c>
      <c r="DS121" s="248" t="s">
        <v>469</v>
      </c>
      <c r="DT121" s="249" t="s">
        <v>474</v>
      </c>
      <c r="DU121" s="95" t="s">
        <v>469</v>
      </c>
      <c r="DV121" s="95" t="s">
        <v>468</v>
      </c>
      <c r="DW121" s="95" t="s">
        <v>469</v>
      </c>
      <c r="DX121" s="95" t="s">
        <v>470</v>
      </c>
      <c r="DY121" s="95" t="s">
        <v>469</v>
      </c>
      <c r="DZ121" s="95" t="s">
        <v>470</v>
      </c>
      <c r="EA121" s="95" t="s">
        <v>470</v>
      </c>
      <c r="EB121" s="139">
        <v>8.0390000000000003E-2</v>
      </c>
      <c r="EC121" s="95" t="s">
        <v>469</v>
      </c>
      <c r="ED121" s="95" t="s">
        <v>470</v>
      </c>
      <c r="EE121" s="95" t="s">
        <v>470</v>
      </c>
      <c r="EF121" s="95" t="s">
        <v>468</v>
      </c>
      <c r="EG121" s="95" t="s">
        <v>470</v>
      </c>
      <c r="EH121" s="95" t="s">
        <v>469</v>
      </c>
      <c r="EI121" s="95" t="s">
        <v>471</v>
      </c>
      <c r="EJ121" s="95" t="s">
        <v>468</v>
      </c>
      <c r="EK121" s="95" t="s">
        <v>468</v>
      </c>
      <c r="EL121" s="95" t="s">
        <v>470</v>
      </c>
      <c r="EM121" s="95" t="s">
        <v>468</v>
      </c>
      <c r="EN121" s="95" t="s">
        <v>470</v>
      </c>
      <c r="EO121" s="95" t="s">
        <v>469</v>
      </c>
      <c r="EP121" s="95" t="s">
        <v>468</v>
      </c>
      <c r="EQ121" s="95" t="s">
        <v>470</v>
      </c>
      <c r="ER121" s="95" t="s">
        <v>475</v>
      </c>
      <c r="ES121" s="95" t="s">
        <v>468</v>
      </c>
      <c r="ET121" s="95" t="s">
        <v>468</v>
      </c>
      <c r="EU121" s="95" t="s">
        <v>472</v>
      </c>
      <c r="EV121" s="248" t="s">
        <v>469</v>
      </c>
      <c r="EW121" s="95" t="s">
        <v>468</v>
      </c>
      <c r="EX121" s="95" t="s">
        <v>468</v>
      </c>
      <c r="EY121" s="95" t="s">
        <v>472</v>
      </c>
      <c r="EZ121" s="95" t="s">
        <v>469</v>
      </c>
      <c r="FA121" s="95" t="s">
        <v>470</v>
      </c>
      <c r="FB121" s="95" t="s">
        <v>469</v>
      </c>
      <c r="FC121" s="95" t="s">
        <v>476</v>
      </c>
      <c r="FD121" s="95" t="s">
        <v>468</v>
      </c>
      <c r="FE121" s="95" t="s">
        <v>470</v>
      </c>
      <c r="FF121" s="95" t="s">
        <v>470</v>
      </c>
      <c r="FG121" s="95" t="s">
        <v>468</v>
      </c>
      <c r="FH121" s="95" t="s">
        <v>473</v>
      </c>
      <c r="FI121" s="95" t="s">
        <v>470</v>
      </c>
      <c r="FJ121" s="95" t="s">
        <v>470</v>
      </c>
      <c r="FK121" s="95" t="s">
        <v>470</v>
      </c>
      <c r="FL121" s="95" t="s">
        <v>470</v>
      </c>
      <c r="FM121" s="95" t="s">
        <v>468</v>
      </c>
      <c r="FN121" s="95" t="s">
        <v>469</v>
      </c>
      <c r="FO121" s="95" t="s">
        <v>476</v>
      </c>
      <c r="FP121" s="95" t="s">
        <v>468</v>
      </c>
      <c r="FQ121" s="95" t="s">
        <v>469</v>
      </c>
      <c r="FR121" s="95" t="s">
        <v>469</v>
      </c>
      <c r="FS121" s="95" t="s">
        <v>470</v>
      </c>
      <c r="FT121" s="95" t="s">
        <v>470</v>
      </c>
      <c r="FU121" s="95" t="s">
        <v>468</v>
      </c>
      <c r="FV121" s="95" t="s">
        <v>469</v>
      </c>
      <c r="FW121" s="95" t="s">
        <v>471</v>
      </c>
      <c r="FX121" s="95" t="s">
        <v>470</v>
      </c>
      <c r="FY121" s="95" t="s">
        <v>470</v>
      </c>
      <c r="FZ121" s="95" t="s">
        <v>470</v>
      </c>
      <c r="GA121" s="95" t="s">
        <v>470</v>
      </c>
      <c r="GB121" s="244" t="s">
        <v>470</v>
      </c>
      <c r="GC121" s="95" t="s">
        <v>470</v>
      </c>
      <c r="GD121" s="95" t="s">
        <v>470</v>
      </c>
      <c r="GE121" s="95" t="s">
        <v>468</v>
      </c>
      <c r="GF121" s="95" t="s">
        <v>468</v>
      </c>
      <c r="GG121" s="95" t="s">
        <v>469</v>
      </c>
      <c r="GH121" s="95" t="s">
        <v>470</v>
      </c>
      <c r="GI121" s="95" t="s">
        <v>470</v>
      </c>
      <c r="GJ121" s="95" t="s">
        <v>473</v>
      </c>
      <c r="GK121" s="95" t="s">
        <v>469</v>
      </c>
      <c r="GL121" s="95" t="s">
        <v>470</v>
      </c>
      <c r="GM121" s="95" t="s">
        <v>470</v>
      </c>
      <c r="GN121" s="95" t="s">
        <v>468</v>
      </c>
      <c r="GO121" s="95" t="s">
        <v>470</v>
      </c>
      <c r="GP121" s="95" t="s">
        <v>470</v>
      </c>
      <c r="GQ121" s="95" t="s">
        <v>470</v>
      </c>
      <c r="GR121" s="95" t="s">
        <v>470</v>
      </c>
      <c r="GS121" s="244" t="s">
        <v>470</v>
      </c>
      <c r="GT121" s="248" t="s">
        <v>468</v>
      </c>
      <c r="GU121" s="95" t="s">
        <v>470</v>
      </c>
      <c r="GV121" s="95" t="s">
        <v>469</v>
      </c>
      <c r="GW121" s="95" t="s">
        <v>470</v>
      </c>
      <c r="GX121" s="95" t="s">
        <v>470</v>
      </c>
      <c r="GY121" s="95" t="s">
        <v>468</v>
      </c>
      <c r="GZ121" s="95" t="s">
        <v>471</v>
      </c>
      <c r="HA121" s="95" t="s">
        <v>468</v>
      </c>
      <c r="HB121" s="95" t="s">
        <v>470</v>
      </c>
      <c r="HC121" s="95" t="s">
        <v>468</v>
      </c>
      <c r="HD121" s="95" t="s">
        <v>468</v>
      </c>
      <c r="HE121" s="95" t="s">
        <v>469</v>
      </c>
      <c r="HF121" s="95" t="s">
        <v>470</v>
      </c>
      <c r="HG121" s="95" t="s">
        <v>468</v>
      </c>
      <c r="HH121" s="95" t="s">
        <v>469</v>
      </c>
      <c r="HI121" s="95" t="s">
        <v>470</v>
      </c>
      <c r="HJ121" s="95" t="s">
        <v>470</v>
      </c>
      <c r="HK121" s="95" t="s">
        <v>468</v>
      </c>
      <c r="HL121" s="95" t="s">
        <v>472</v>
      </c>
      <c r="HM121" s="95" t="s">
        <v>469</v>
      </c>
      <c r="HN121" s="95" t="s">
        <v>468</v>
      </c>
      <c r="HO121" s="95" t="s">
        <v>470</v>
      </c>
      <c r="HP121" s="95" t="s">
        <v>468</v>
      </c>
      <c r="HQ121" s="32"/>
      <c r="HR121" s="170"/>
      <c r="HS121" s="37"/>
      <c r="HT121" s="56"/>
      <c r="HU121" s="28"/>
      <c r="HV121" s="28"/>
      <c r="HW121" s="30"/>
    </row>
    <row r="122" spans="1:231" ht="15" customHeight="1">
      <c r="A122" s="93" t="s">
        <v>466</v>
      </c>
      <c r="B122" s="30">
        <v>22003798</v>
      </c>
      <c r="C122" s="54"/>
      <c r="D122" s="28"/>
      <c r="E122" s="30"/>
      <c r="F122" s="29"/>
      <c r="G122" s="30"/>
      <c r="H122" s="28"/>
      <c r="I122" s="31"/>
      <c r="J122" s="34"/>
      <c r="K122" s="37"/>
      <c r="L122" s="29"/>
      <c r="M122" s="29"/>
      <c r="N122" s="29"/>
      <c r="O122" s="29"/>
      <c r="P122" s="29"/>
      <c r="Q122" s="29"/>
      <c r="R122" s="36"/>
      <c r="S122" s="95"/>
      <c r="T122" s="95"/>
      <c r="U122" s="95"/>
      <c r="V122" s="95"/>
      <c r="W122" s="95"/>
      <c r="X122" s="95"/>
      <c r="Y122" s="138"/>
      <c r="Z122" s="95"/>
      <c r="AA122" s="252"/>
      <c r="AB122" s="95"/>
      <c r="AC122" s="130"/>
      <c r="AD122" s="130"/>
      <c r="AE122" s="130"/>
      <c r="AF122" s="95"/>
      <c r="AG122" s="131"/>
      <c r="AH122" s="96"/>
      <c r="AI122" s="130"/>
      <c r="AJ122" s="95"/>
      <c r="AK122" s="94"/>
      <c r="AL122" s="94"/>
      <c r="AM122" s="94"/>
      <c r="AN122" s="94"/>
      <c r="AO122" s="94"/>
      <c r="AP122" s="250"/>
      <c r="AQ122" s="130"/>
      <c r="AR122" s="250"/>
      <c r="AS122" s="94"/>
      <c r="AT122" s="94"/>
      <c r="AU122" s="94"/>
      <c r="AV122" s="94"/>
      <c r="AW122" s="94"/>
      <c r="AX122" s="94"/>
      <c r="AY122" s="137"/>
      <c r="AZ122" s="95" t="s">
        <v>468</v>
      </c>
      <c r="BA122" s="95" t="s">
        <v>468</v>
      </c>
      <c r="BB122" s="95" t="s">
        <v>469</v>
      </c>
      <c r="BC122" s="95" t="s">
        <v>470</v>
      </c>
      <c r="BD122" s="95" t="s">
        <v>469</v>
      </c>
      <c r="BE122" s="95" t="s">
        <v>468</v>
      </c>
      <c r="BF122" s="95" t="s">
        <v>469</v>
      </c>
      <c r="BG122" s="95" t="s">
        <v>469</v>
      </c>
      <c r="BH122" s="95" t="s">
        <v>470</v>
      </c>
      <c r="BI122" s="95" t="s">
        <v>470</v>
      </c>
      <c r="BJ122" s="95" t="s">
        <v>468</v>
      </c>
      <c r="BK122" s="95" t="s">
        <v>470</v>
      </c>
      <c r="BL122" s="95" t="s">
        <v>470</v>
      </c>
      <c r="BM122" s="95" t="s">
        <v>470</v>
      </c>
      <c r="BN122" s="95" t="s">
        <v>470</v>
      </c>
      <c r="BO122" s="95" t="s">
        <v>470</v>
      </c>
      <c r="BP122" s="95" t="s">
        <v>468</v>
      </c>
      <c r="BQ122" s="95" t="s">
        <v>471</v>
      </c>
      <c r="BR122" s="95" t="s">
        <v>468</v>
      </c>
      <c r="BS122" s="95" t="s">
        <v>470</v>
      </c>
      <c r="BT122" s="95" t="s">
        <v>469</v>
      </c>
      <c r="BU122" s="95" t="s">
        <v>468</v>
      </c>
      <c r="BV122" s="95" t="s">
        <v>469</v>
      </c>
      <c r="BW122" s="95" t="s">
        <v>471</v>
      </c>
      <c r="BX122" s="95" t="s">
        <v>468</v>
      </c>
      <c r="BY122" s="95" t="s">
        <v>469</v>
      </c>
      <c r="BZ122" s="95" t="s">
        <v>471</v>
      </c>
      <c r="CA122" s="95" t="s">
        <v>470</v>
      </c>
      <c r="CB122" s="95" t="s">
        <v>470</v>
      </c>
      <c r="CC122" s="95" t="s">
        <v>469</v>
      </c>
      <c r="CD122" s="95" t="s">
        <v>470</v>
      </c>
      <c r="CE122" s="95" t="s">
        <v>470</v>
      </c>
      <c r="CF122" s="95" t="s">
        <v>468</v>
      </c>
      <c r="CG122" s="95" t="s">
        <v>470</v>
      </c>
      <c r="CH122" s="95" t="s">
        <v>469</v>
      </c>
      <c r="CI122" s="95" t="s">
        <v>469</v>
      </c>
      <c r="CJ122" s="95" t="s">
        <v>471</v>
      </c>
      <c r="CK122" s="95" t="s">
        <v>468</v>
      </c>
      <c r="CL122" s="95" t="s">
        <v>469</v>
      </c>
      <c r="CM122" s="95" t="s">
        <v>469</v>
      </c>
      <c r="CN122" s="95" t="s">
        <v>470</v>
      </c>
      <c r="CO122" s="95" t="s">
        <v>468</v>
      </c>
      <c r="CP122" s="95" t="s">
        <v>468</v>
      </c>
      <c r="CQ122" s="95" t="s">
        <v>468</v>
      </c>
      <c r="CR122" s="95" t="s">
        <v>469</v>
      </c>
      <c r="CS122" s="95" t="s">
        <v>470</v>
      </c>
      <c r="CT122" s="95" t="s">
        <v>468</v>
      </c>
      <c r="CU122" s="95" t="s">
        <v>469</v>
      </c>
      <c r="CV122" s="95" t="s">
        <v>468</v>
      </c>
      <c r="CW122" s="95" t="s">
        <v>470</v>
      </c>
      <c r="CX122" s="95" t="s">
        <v>469</v>
      </c>
      <c r="CY122" s="95" t="s">
        <v>470</v>
      </c>
      <c r="CZ122" s="95" t="s">
        <v>470</v>
      </c>
      <c r="DA122" s="95" t="s">
        <v>472</v>
      </c>
      <c r="DB122" s="95" t="s">
        <v>470</v>
      </c>
      <c r="DC122" s="95" t="s">
        <v>470</v>
      </c>
      <c r="DD122" s="95" t="s">
        <v>470</v>
      </c>
      <c r="DE122" s="95" t="s">
        <v>468</v>
      </c>
      <c r="DF122" s="95" t="s">
        <v>470</v>
      </c>
      <c r="DG122" s="95" t="s">
        <v>468</v>
      </c>
      <c r="DH122" s="95" t="s">
        <v>468</v>
      </c>
      <c r="DI122" s="95" t="s">
        <v>470</v>
      </c>
      <c r="DJ122" s="95" t="s">
        <v>470</v>
      </c>
      <c r="DK122" s="95" t="s">
        <v>468</v>
      </c>
      <c r="DL122" s="95" t="s">
        <v>468</v>
      </c>
      <c r="DM122" s="95" t="s">
        <v>468</v>
      </c>
      <c r="DN122" s="95" t="s">
        <v>470</v>
      </c>
      <c r="DO122" s="95" t="s">
        <v>470</v>
      </c>
      <c r="DP122" s="95" t="s">
        <v>470</v>
      </c>
      <c r="DQ122" s="95" t="s">
        <v>470</v>
      </c>
      <c r="DR122" s="95" t="s">
        <v>473</v>
      </c>
      <c r="DS122" s="248" t="s">
        <v>469</v>
      </c>
      <c r="DT122" s="249" t="s">
        <v>474</v>
      </c>
      <c r="DU122" s="95" t="s">
        <v>469</v>
      </c>
      <c r="DV122" s="95" t="s">
        <v>468</v>
      </c>
      <c r="DW122" s="95" t="s">
        <v>469</v>
      </c>
      <c r="DX122" s="95" t="s">
        <v>470</v>
      </c>
      <c r="DY122" s="95" t="s">
        <v>469</v>
      </c>
      <c r="DZ122" s="95" t="s">
        <v>470</v>
      </c>
      <c r="EA122" s="95" t="s">
        <v>470</v>
      </c>
      <c r="EB122" s="139">
        <v>9.6479999999999996E-2</v>
      </c>
      <c r="EC122" s="95" t="s">
        <v>469</v>
      </c>
      <c r="ED122" s="95" t="s">
        <v>470</v>
      </c>
      <c r="EE122" s="95" t="s">
        <v>470</v>
      </c>
      <c r="EF122" s="95" t="s">
        <v>468</v>
      </c>
      <c r="EG122" s="95" t="s">
        <v>470</v>
      </c>
      <c r="EH122" s="95" t="s">
        <v>469</v>
      </c>
      <c r="EI122" s="95" t="s">
        <v>471</v>
      </c>
      <c r="EJ122" s="95" t="s">
        <v>468</v>
      </c>
      <c r="EK122" s="95" t="s">
        <v>468</v>
      </c>
      <c r="EL122" s="95" t="s">
        <v>470</v>
      </c>
      <c r="EM122" s="95" t="s">
        <v>468</v>
      </c>
      <c r="EN122" s="95" t="s">
        <v>470</v>
      </c>
      <c r="EO122" s="95" t="s">
        <v>469</v>
      </c>
      <c r="EP122" s="95" t="s">
        <v>468</v>
      </c>
      <c r="EQ122" s="95" t="s">
        <v>470</v>
      </c>
      <c r="ER122" s="95" t="s">
        <v>475</v>
      </c>
      <c r="ES122" s="95" t="s">
        <v>468</v>
      </c>
      <c r="ET122" s="95" t="s">
        <v>468</v>
      </c>
      <c r="EU122" s="95" t="s">
        <v>472</v>
      </c>
      <c r="EV122" s="248" t="s">
        <v>469</v>
      </c>
      <c r="EW122" s="95" t="s">
        <v>468</v>
      </c>
      <c r="EX122" s="95" t="s">
        <v>468</v>
      </c>
      <c r="EY122" s="95" t="s">
        <v>472</v>
      </c>
      <c r="EZ122" s="95" t="s">
        <v>469</v>
      </c>
      <c r="FA122" s="95" t="s">
        <v>470</v>
      </c>
      <c r="FB122" s="95" t="s">
        <v>469</v>
      </c>
      <c r="FC122" s="95" t="s">
        <v>476</v>
      </c>
      <c r="FD122" s="95" t="s">
        <v>468</v>
      </c>
      <c r="FE122" s="95" t="s">
        <v>470</v>
      </c>
      <c r="FF122" s="95" t="s">
        <v>470</v>
      </c>
      <c r="FG122" s="95" t="s">
        <v>468</v>
      </c>
      <c r="FH122" s="95" t="s">
        <v>473</v>
      </c>
      <c r="FI122" s="95" t="s">
        <v>470</v>
      </c>
      <c r="FJ122" s="95" t="s">
        <v>470</v>
      </c>
      <c r="FK122" s="95" t="s">
        <v>470</v>
      </c>
      <c r="FL122" s="95" t="s">
        <v>470</v>
      </c>
      <c r="FM122" s="95" t="s">
        <v>468</v>
      </c>
      <c r="FN122" s="95" t="s">
        <v>469</v>
      </c>
      <c r="FO122" s="95" t="s">
        <v>476</v>
      </c>
      <c r="FP122" s="95" t="s">
        <v>468</v>
      </c>
      <c r="FQ122" s="95" t="s">
        <v>469</v>
      </c>
      <c r="FR122" s="95" t="s">
        <v>469</v>
      </c>
      <c r="FS122" s="95" t="s">
        <v>470</v>
      </c>
      <c r="FT122" s="95" t="s">
        <v>470</v>
      </c>
      <c r="FU122" s="95" t="s">
        <v>468</v>
      </c>
      <c r="FV122" s="95" t="s">
        <v>469</v>
      </c>
      <c r="FW122" s="95" t="s">
        <v>471</v>
      </c>
      <c r="FX122" s="95" t="s">
        <v>470</v>
      </c>
      <c r="FY122" s="95" t="s">
        <v>470</v>
      </c>
      <c r="FZ122" s="95" t="s">
        <v>470</v>
      </c>
      <c r="GA122" s="95" t="s">
        <v>470</v>
      </c>
      <c r="GB122" s="244" t="s">
        <v>470</v>
      </c>
      <c r="GC122" s="95" t="s">
        <v>470</v>
      </c>
      <c r="GD122" s="95" t="s">
        <v>470</v>
      </c>
      <c r="GE122" s="95" t="s">
        <v>468</v>
      </c>
      <c r="GF122" s="95" t="s">
        <v>468</v>
      </c>
      <c r="GG122" s="95" t="s">
        <v>469</v>
      </c>
      <c r="GH122" s="95" t="s">
        <v>470</v>
      </c>
      <c r="GI122" s="95" t="s">
        <v>470</v>
      </c>
      <c r="GJ122" s="95" t="s">
        <v>473</v>
      </c>
      <c r="GK122" s="95" t="s">
        <v>469</v>
      </c>
      <c r="GL122" s="95" t="s">
        <v>470</v>
      </c>
      <c r="GM122" s="95" t="s">
        <v>470</v>
      </c>
      <c r="GN122" s="95" t="s">
        <v>468</v>
      </c>
      <c r="GO122" s="95" t="s">
        <v>470</v>
      </c>
      <c r="GP122" s="95" t="s">
        <v>470</v>
      </c>
      <c r="GQ122" s="95" t="s">
        <v>470</v>
      </c>
      <c r="GR122" s="95" t="s">
        <v>470</v>
      </c>
      <c r="GS122" s="244" t="s">
        <v>470</v>
      </c>
      <c r="GT122" s="248" t="s">
        <v>468</v>
      </c>
      <c r="GU122" s="95" t="s">
        <v>470</v>
      </c>
      <c r="GV122" s="95" t="s">
        <v>469</v>
      </c>
      <c r="GW122" s="95" t="s">
        <v>470</v>
      </c>
      <c r="GX122" s="95" t="s">
        <v>470</v>
      </c>
      <c r="GY122" s="95" t="s">
        <v>468</v>
      </c>
      <c r="GZ122" s="95" t="s">
        <v>471</v>
      </c>
      <c r="HA122" s="95" t="s">
        <v>468</v>
      </c>
      <c r="HB122" s="95" t="s">
        <v>470</v>
      </c>
      <c r="HC122" s="95" t="s">
        <v>468</v>
      </c>
      <c r="HD122" s="95" t="s">
        <v>468</v>
      </c>
      <c r="HE122" s="95" t="s">
        <v>469</v>
      </c>
      <c r="HF122" s="95" t="s">
        <v>470</v>
      </c>
      <c r="HG122" s="95" t="s">
        <v>468</v>
      </c>
      <c r="HH122" s="95" t="s">
        <v>469</v>
      </c>
      <c r="HI122" s="95" t="s">
        <v>470</v>
      </c>
      <c r="HJ122" s="95" t="s">
        <v>470</v>
      </c>
      <c r="HK122" s="95" t="s">
        <v>468</v>
      </c>
      <c r="HL122" s="95" t="s">
        <v>472</v>
      </c>
      <c r="HM122" s="95" t="s">
        <v>469</v>
      </c>
      <c r="HN122" s="95" t="s">
        <v>468</v>
      </c>
      <c r="HO122" s="95" t="s">
        <v>470</v>
      </c>
      <c r="HP122" s="95" t="s">
        <v>468</v>
      </c>
      <c r="HQ122" s="32"/>
      <c r="HR122" s="170"/>
      <c r="HS122" s="37"/>
      <c r="HT122" s="56"/>
      <c r="HU122" s="28"/>
      <c r="HV122" s="28"/>
      <c r="HW122" s="30"/>
    </row>
    <row r="123" spans="1:231" ht="15" customHeight="1">
      <c r="A123" s="93" t="s">
        <v>466</v>
      </c>
      <c r="B123" s="30">
        <v>22003828</v>
      </c>
      <c r="C123" s="54"/>
      <c r="D123" s="28"/>
      <c r="E123" s="30"/>
      <c r="F123" s="29"/>
      <c r="G123" s="30"/>
      <c r="H123" s="28"/>
      <c r="I123" s="31"/>
      <c r="J123" s="34"/>
      <c r="K123" s="37"/>
      <c r="L123" s="29"/>
      <c r="M123" s="29"/>
      <c r="N123" s="29"/>
      <c r="O123" s="29"/>
      <c r="P123" s="29"/>
      <c r="Q123" s="29"/>
      <c r="R123" s="36"/>
      <c r="S123" s="95"/>
      <c r="T123" s="95"/>
      <c r="U123" s="95"/>
      <c r="V123" s="95"/>
      <c r="W123" s="95"/>
      <c r="X123" s="95"/>
      <c r="Y123" s="138"/>
      <c r="Z123" s="95"/>
      <c r="AA123" s="252"/>
      <c r="AB123" s="95"/>
      <c r="AC123" s="130"/>
      <c r="AD123" s="130"/>
      <c r="AE123" s="130"/>
      <c r="AF123" s="95"/>
      <c r="AG123" s="131"/>
      <c r="AH123" s="96"/>
      <c r="AI123" s="130"/>
      <c r="AJ123" s="95"/>
      <c r="AK123" s="94"/>
      <c r="AL123" s="94"/>
      <c r="AM123" s="94"/>
      <c r="AN123" s="94"/>
      <c r="AO123" s="94"/>
      <c r="AP123" s="250"/>
      <c r="AQ123" s="130"/>
      <c r="AR123" s="250"/>
      <c r="AS123" s="94"/>
      <c r="AT123" s="94"/>
      <c r="AU123" s="94"/>
      <c r="AV123" s="94"/>
      <c r="AW123" s="94"/>
      <c r="AX123" s="94"/>
      <c r="AY123" s="137"/>
      <c r="AZ123" s="95" t="s">
        <v>468</v>
      </c>
      <c r="BA123" s="95" t="s">
        <v>468</v>
      </c>
      <c r="BB123" s="95" t="s">
        <v>469</v>
      </c>
      <c r="BC123" s="95" t="s">
        <v>470</v>
      </c>
      <c r="BD123" s="95" t="s">
        <v>469</v>
      </c>
      <c r="BE123" s="95" t="s">
        <v>468</v>
      </c>
      <c r="BF123" s="95" t="s">
        <v>469</v>
      </c>
      <c r="BG123" s="95" t="s">
        <v>469</v>
      </c>
      <c r="BH123" s="95" t="s">
        <v>470</v>
      </c>
      <c r="BI123" s="95" t="s">
        <v>470</v>
      </c>
      <c r="BJ123" s="95" t="s">
        <v>468</v>
      </c>
      <c r="BK123" s="95" t="s">
        <v>470</v>
      </c>
      <c r="BL123" s="95" t="s">
        <v>470</v>
      </c>
      <c r="BM123" s="95" t="s">
        <v>470</v>
      </c>
      <c r="BN123" s="95" t="s">
        <v>470</v>
      </c>
      <c r="BO123" s="95" t="s">
        <v>470</v>
      </c>
      <c r="BP123" s="95" t="s">
        <v>468</v>
      </c>
      <c r="BQ123" s="95" t="s">
        <v>471</v>
      </c>
      <c r="BR123" s="95" t="s">
        <v>468</v>
      </c>
      <c r="BS123" s="95" t="s">
        <v>470</v>
      </c>
      <c r="BT123" s="95" t="s">
        <v>469</v>
      </c>
      <c r="BU123" s="95" t="s">
        <v>468</v>
      </c>
      <c r="BV123" s="95" t="s">
        <v>469</v>
      </c>
      <c r="BW123" s="95" t="s">
        <v>471</v>
      </c>
      <c r="BX123" s="95" t="s">
        <v>468</v>
      </c>
      <c r="BY123" s="95" t="s">
        <v>469</v>
      </c>
      <c r="BZ123" s="95" t="s">
        <v>471</v>
      </c>
      <c r="CA123" s="95" t="s">
        <v>470</v>
      </c>
      <c r="CB123" s="95" t="s">
        <v>470</v>
      </c>
      <c r="CC123" s="95" t="s">
        <v>469</v>
      </c>
      <c r="CD123" s="95" t="s">
        <v>470</v>
      </c>
      <c r="CE123" s="95" t="s">
        <v>470</v>
      </c>
      <c r="CF123" s="95" t="s">
        <v>468</v>
      </c>
      <c r="CG123" s="95" t="s">
        <v>470</v>
      </c>
      <c r="CH123" s="95" t="s">
        <v>469</v>
      </c>
      <c r="CI123" s="95" t="s">
        <v>469</v>
      </c>
      <c r="CJ123" s="95" t="s">
        <v>471</v>
      </c>
      <c r="CK123" s="95" t="s">
        <v>468</v>
      </c>
      <c r="CL123" s="95" t="s">
        <v>469</v>
      </c>
      <c r="CM123" s="95" t="s">
        <v>469</v>
      </c>
      <c r="CN123" s="95" t="s">
        <v>470</v>
      </c>
      <c r="CO123" s="95" t="s">
        <v>468</v>
      </c>
      <c r="CP123" s="95" t="s">
        <v>468</v>
      </c>
      <c r="CQ123" s="95" t="s">
        <v>468</v>
      </c>
      <c r="CR123" s="95" t="s">
        <v>469</v>
      </c>
      <c r="CS123" s="95" t="s">
        <v>470</v>
      </c>
      <c r="CT123" s="95" t="s">
        <v>468</v>
      </c>
      <c r="CU123" s="95" t="s">
        <v>469</v>
      </c>
      <c r="CV123" s="95" t="s">
        <v>468</v>
      </c>
      <c r="CW123" s="95" t="s">
        <v>470</v>
      </c>
      <c r="CX123" s="95" t="s">
        <v>469</v>
      </c>
      <c r="CY123" s="95" t="s">
        <v>470</v>
      </c>
      <c r="CZ123" s="95" t="s">
        <v>470</v>
      </c>
      <c r="DA123" s="95" t="s">
        <v>472</v>
      </c>
      <c r="DB123" s="95" t="s">
        <v>470</v>
      </c>
      <c r="DC123" s="95" t="s">
        <v>470</v>
      </c>
      <c r="DD123" s="95" t="s">
        <v>470</v>
      </c>
      <c r="DE123" s="95" t="s">
        <v>468</v>
      </c>
      <c r="DF123" s="95" t="s">
        <v>470</v>
      </c>
      <c r="DG123" s="95" t="s">
        <v>468</v>
      </c>
      <c r="DH123" s="95" t="s">
        <v>468</v>
      </c>
      <c r="DI123" s="95" t="s">
        <v>470</v>
      </c>
      <c r="DJ123" s="95" t="s">
        <v>470</v>
      </c>
      <c r="DK123" s="95" t="s">
        <v>468</v>
      </c>
      <c r="DL123" s="95" t="s">
        <v>468</v>
      </c>
      <c r="DM123" s="95" t="s">
        <v>468</v>
      </c>
      <c r="DN123" s="95" t="s">
        <v>470</v>
      </c>
      <c r="DO123" s="95" t="s">
        <v>470</v>
      </c>
      <c r="DP123" s="95" t="s">
        <v>470</v>
      </c>
      <c r="DQ123" s="95" t="s">
        <v>470</v>
      </c>
      <c r="DR123" s="95" t="s">
        <v>473</v>
      </c>
      <c r="DS123" s="248" t="s">
        <v>469</v>
      </c>
      <c r="DT123" s="249" t="s">
        <v>474</v>
      </c>
      <c r="DU123" s="95" t="s">
        <v>469</v>
      </c>
      <c r="DV123" s="95" t="s">
        <v>468</v>
      </c>
      <c r="DW123" s="95" t="s">
        <v>469</v>
      </c>
      <c r="DX123" s="95" t="s">
        <v>470</v>
      </c>
      <c r="DY123" s="95" t="s">
        <v>469</v>
      </c>
      <c r="DZ123" s="95" t="s">
        <v>470</v>
      </c>
      <c r="EA123" s="95" t="s">
        <v>470</v>
      </c>
      <c r="EB123" s="139">
        <v>0.52610000000000001</v>
      </c>
      <c r="EC123" s="95" t="s">
        <v>469</v>
      </c>
      <c r="ED123" s="95" t="s">
        <v>470</v>
      </c>
      <c r="EE123" s="95" t="s">
        <v>470</v>
      </c>
      <c r="EF123" s="95" t="s">
        <v>468</v>
      </c>
      <c r="EG123" s="95" t="s">
        <v>470</v>
      </c>
      <c r="EH123" s="95" t="s">
        <v>469</v>
      </c>
      <c r="EI123" s="95" t="s">
        <v>471</v>
      </c>
      <c r="EJ123" s="95" t="s">
        <v>468</v>
      </c>
      <c r="EK123" s="95" t="s">
        <v>468</v>
      </c>
      <c r="EL123" s="95" t="s">
        <v>470</v>
      </c>
      <c r="EM123" s="95" t="s">
        <v>468</v>
      </c>
      <c r="EN123" s="95" t="s">
        <v>470</v>
      </c>
      <c r="EO123" s="95" t="s">
        <v>469</v>
      </c>
      <c r="EP123" s="95" t="s">
        <v>468</v>
      </c>
      <c r="EQ123" s="95" t="s">
        <v>470</v>
      </c>
      <c r="ER123" s="95" t="s">
        <v>475</v>
      </c>
      <c r="ES123" s="95" t="s">
        <v>468</v>
      </c>
      <c r="ET123" s="95" t="s">
        <v>468</v>
      </c>
      <c r="EU123" s="95" t="s">
        <v>472</v>
      </c>
      <c r="EV123" s="248" t="s">
        <v>469</v>
      </c>
      <c r="EW123" s="95" t="s">
        <v>468</v>
      </c>
      <c r="EX123" s="95" t="s">
        <v>468</v>
      </c>
      <c r="EY123" s="95" t="s">
        <v>472</v>
      </c>
      <c r="EZ123" s="95" t="s">
        <v>469</v>
      </c>
      <c r="FA123" s="95" t="s">
        <v>470</v>
      </c>
      <c r="FB123" s="95" t="s">
        <v>469</v>
      </c>
      <c r="FC123" s="95" t="s">
        <v>476</v>
      </c>
      <c r="FD123" s="95" t="s">
        <v>468</v>
      </c>
      <c r="FE123" s="95" t="s">
        <v>470</v>
      </c>
      <c r="FF123" s="95" t="s">
        <v>470</v>
      </c>
      <c r="FG123" s="95" t="s">
        <v>468</v>
      </c>
      <c r="FH123" s="95" t="s">
        <v>473</v>
      </c>
      <c r="FI123" s="95" t="s">
        <v>470</v>
      </c>
      <c r="FJ123" s="95" t="s">
        <v>470</v>
      </c>
      <c r="FK123" s="95" t="s">
        <v>470</v>
      </c>
      <c r="FL123" s="95" t="s">
        <v>470</v>
      </c>
      <c r="FM123" s="95" t="s">
        <v>468</v>
      </c>
      <c r="FN123" s="95" t="s">
        <v>469</v>
      </c>
      <c r="FO123" s="95" t="s">
        <v>476</v>
      </c>
      <c r="FP123" s="95" t="s">
        <v>468</v>
      </c>
      <c r="FQ123" s="95" t="s">
        <v>469</v>
      </c>
      <c r="FR123" s="95" t="s">
        <v>469</v>
      </c>
      <c r="FS123" s="95" t="s">
        <v>470</v>
      </c>
      <c r="FT123" s="95" t="s">
        <v>470</v>
      </c>
      <c r="FU123" s="95" t="s">
        <v>468</v>
      </c>
      <c r="FV123" s="95" t="s">
        <v>469</v>
      </c>
      <c r="FW123" s="95" t="s">
        <v>471</v>
      </c>
      <c r="FX123" s="95" t="s">
        <v>470</v>
      </c>
      <c r="FY123" s="95" t="s">
        <v>470</v>
      </c>
      <c r="FZ123" s="95" t="s">
        <v>470</v>
      </c>
      <c r="GA123" s="95" t="s">
        <v>470</v>
      </c>
      <c r="GB123" s="244">
        <v>2.3349999999999999E-2</v>
      </c>
      <c r="GC123" s="95" t="s">
        <v>470</v>
      </c>
      <c r="GD123" s="95" t="s">
        <v>470</v>
      </c>
      <c r="GE123" s="95" t="s">
        <v>468</v>
      </c>
      <c r="GF123" s="95" t="s">
        <v>468</v>
      </c>
      <c r="GG123" s="95" t="s">
        <v>469</v>
      </c>
      <c r="GH123" s="95" t="s">
        <v>470</v>
      </c>
      <c r="GI123" s="95" t="s">
        <v>470</v>
      </c>
      <c r="GJ123" s="95" t="s">
        <v>473</v>
      </c>
      <c r="GK123" s="95" t="s">
        <v>469</v>
      </c>
      <c r="GL123" s="95" t="s">
        <v>470</v>
      </c>
      <c r="GM123" s="95" t="s">
        <v>470</v>
      </c>
      <c r="GN123" s="95" t="s">
        <v>468</v>
      </c>
      <c r="GO123" s="95" t="s">
        <v>470</v>
      </c>
      <c r="GP123" s="95" t="s">
        <v>470</v>
      </c>
      <c r="GQ123" s="95" t="s">
        <v>470</v>
      </c>
      <c r="GR123" s="95" t="s">
        <v>470</v>
      </c>
      <c r="GS123" s="244" t="s">
        <v>470</v>
      </c>
      <c r="GT123" s="248">
        <v>1.269E-2</v>
      </c>
      <c r="GU123" s="95" t="s">
        <v>470</v>
      </c>
      <c r="GV123" s="95" t="s">
        <v>469</v>
      </c>
      <c r="GW123" s="95" t="s">
        <v>470</v>
      </c>
      <c r="GX123" s="95" t="s">
        <v>470</v>
      </c>
      <c r="GY123" s="95" t="s">
        <v>468</v>
      </c>
      <c r="GZ123" s="95" t="s">
        <v>471</v>
      </c>
      <c r="HA123" s="95" t="s">
        <v>468</v>
      </c>
      <c r="HB123" s="95" t="s">
        <v>470</v>
      </c>
      <c r="HC123" s="95" t="s">
        <v>468</v>
      </c>
      <c r="HD123" s="95" t="s">
        <v>468</v>
      </c>
      <c r="HE123" s="95" t="s">
        <v>469</v>
      </c>
      <c r="HF123" s="95" t="s">
        <v>470</v>
      </c>
      <c r="HG123" s="95" t="s">
        <v>468</v>
      </c>
      <c r="HH123" s="95" t="s">
        <v>469</v>
      </c>
      <c r="HI123" s="95" t="s">
        <v>470</v>
      </c>
      <c r="HJ123" s="95" t="s">
        <v>470</v>
      </c>
      <c r="HK123" s="95" t="s">
        <v>468</v>
      </c>
      <c r="HL123" s="95" t="s">
        <v>472</v>
      </c>
      <c r="HM123" s="95" t="s">
        <v>469</v>
      </c>
      <c r="HN123" s="95" t="s">
        <v>468</v>
      </c>
      <c r="HO123" s="95" t="s">
        <v>470</v>
      </c>
      <c r="HP123" s="95" t="s">
        <v>468</v>
      </c>
      <c r="HQ123" s="32"/>
      <c r="HR123" s="170"/>
      <c r="HS123" s="37"/>
      <c r="HT123" s="56"/>
      <c r="HU123" s="28"/>
      <c r="HV123" s="28"/>
      <c r="HW123" s="30"/>
    </row>
    <row r="124" spans="1:231" ht="15" customHeight="1">
      <c r="A124" s="93" t="s">
        <v>466</v>
      </c>
      <c r="B124" s="30">
        <v>22003948</v>
      </c>
      <c r="C124" s="54"/>
      <c r="D124" s="28"/>
      <c r="E124" s="30"/>
      <c r="F124" s="29"/>
      <c r="G124" s="30"/>
      <c r="H124" s="28"/>
      <c r="I124" s="31"/>
      <c r="J124" s="34"/>
      <c r="K124" s="37"/>
      <c r="L124" s="29"/>
      <c r="M124" s="29"/>
      <c r="N124" s="29"/>
      <c r="O124" s="29"/>
      <c r="P124" s="29"/>
      <c r="Q124" s="29"/>
      <c r="R124" s="36"/>
      <c r="S124" s="95"/>
      <c r="T124" s="95"/>
      <c r="U124" s="95"/>
      <c r="V124" s="95"/>
      <c r="W124" s="95"/>
      <c r="X124" s="95"/>
      <c r="Y124" s="138"/>
      <c r="Z124" s="95"/>
      <c r="AA124" s="252"/>
      <c r="AB124" s="95"/>
      <c r="AC124" s="130"/>
      <c r="AD124" s="130"/>
      <c r="AE124" s="130"/>
      <c r="AF124" s="95"/>
      <c r="AG124" s="131"/>
      <c r="AH124" s="96"/>
      <c r="AI124" s="130"/>
      <c r="AJ124" s="95"/>
      <c r="AK124" s="94"/>
      <c r="AL124" s="94"/>
      <c r="AM124" s="94"/>
      <c r="AN124" s="94"/>
      <c r="AO124" s="94"/>
      <c r="AP124" s="250"/>
      <c r="AQ124" s="130"/>
      <c r="AR124" s="250"/>
      <c r="AS124" s="94"/>
      <c r="AT124" s="94"/>
      <c r="AU124" s="94"/>
      <c r="AV124" s="94"/>
      <c r="AW124" s="94"/>
      <c r="AX124" s="94"/>
      <c r="AY124" s="137"/>
      <c r="AZ124" s="95" t="s">
        <v>468</v>
      </c>
      <c r="BA124" s="95" t="s">
        <v>468</v>
      </c>
      <c r="BB124" s="95" t="s">
        <v>469</v>
      </c>
      <c r="BC124" s="95" t="s">
        <v>470</v>
      </c>
      <c r="BD124" s="95" t="s">
        <v>469</v>
      </c>
      <c r="BE124" s="95" t="s">
        <v>468</v>
      </c>
      <c r="BF124" s="95" t="s">
        <v>469</v>
      </c>
      <c r="BG124" s="95" t="s">
        <v>469</v>
      </c>
      <c r="BH124" s="95" t="s">
        <v>470</v>
      </c>
      <c r="BI124" s="95" t="s">
        <v>470</v>
      </c>
      <c r="BJ124" s="95" t="s">
        <v>468</v>
      </c>
      <c r="BK124" s="95" t="s">
        <v>470</v>
      </c>
      <c r="BL124" s="95" t="s">
        <v>470</v>
      </c>
      <c r="BM124" s="95" t="s">
        <v>470</v>
      </c>
      <c r="BN124" s="95" t="s">
        <v>470</v>
      </c>
      <c r="BO124" s="95" t="s">
        <v>470</v>
      </c>
      <c r="BP124" s="95" t="s">
        <v>468</v>
      </c>
      <c r="BQ124" s="95" t="s">
        <v>471</v>
      </c>
      <c r="BR124" s="95" t="s">
        <v>468</v>
      </c>
      <c r="BS124" s="95" t="s">
        <v>470</v>
      </c>
      <c r="BT124" s="95" t="s">
        <v>469</v>
      </c>
      <c r="BU124" s="95" t="s">
        <v>468</v>
      </c>
      <c r="BV124" s="95" t="s">
        <v>469</v>
      </c>
      <c r="BW124" s="95" t="s">
        <v>471</v>
      </c>
      <c r="BX124" s="95" t="s">
        <v>468</v>
      </c>
      <c r="BY124" s="95" t="s">
        <v>469</v>
      </c>
      <c r="BZ124" s="95" t="s">
        <v>471</v>
      </c>
      <c r="CA124" s="95" t="s">
        <v>470</v>
      </c>
      <c r="CB124" s="95" t="s">
        <v>470</v>
      </c>
      <c r="CC124" s="95" t="s">
        <v>469</v>
      </c>
      <c r="CD124" s="95" t="s">
        <v>470</v>
      </c>
      <c r="CE124" s="95" t="s">
        <v>470</v>
      </c>
      <c r="CF124" s="95" t="s">
        <v>468</v>
      </c>
      <c r="CG124" s="95" t="s">
        <v>470</v>
      </c>
      <c r="CH124" s="95" t="s">
        <v>469</v>
      </c>
      <c r="CI124" s="95" t="s">
        <v>469</v>
      </c>
      <c r="CJ124" s="95" t="s">
        <v>471</v>
      </c>
      <c r="CK124" s="95" t="s">
        <v>468</v>
      </c>
      <c r="CL124" s="95" t="s">
        <v>469</v>
      </c>
      <c r="CM124" s="95" t="s">
        <v>469</v>
      </c>
      <c r="CN124" s="95" t="s">
        <v>470</v>
      </c>
      <c r="CO124" s="95" t="s">
        <v>468</v>
      </c>
      <c r="CP124" s="95" t="s">
        <v>468</v>
      </c>
      <c r="CQ124" s="95" t="s">
        <v>468</v>
      </c>
      <c r="CR124" s="95" t="s">
        <v>469</v>
      </c>
      <c r="CS124" s="95" t="s">
        <v>470</v>
      </c>
      <c r="CT124" s="95" t="s">
        <v>468</v>
      </c>
      <c r="CU124" s="95" t="s">
        <v>469</v>
      </c>
      <c r="CV124" s="95" t="s">
        <v>468</v>
      </c>
      <c r="CW124" s="95" t="s">
        <v>470</v>
      </c>
      <c r="CX124" s="95" t="s">
        <v>469</v>
      </c>
      <c r="CY124" s="95" t="s">
        <v>470</v>
      </c>
      <c r="CZ124" s="95" t="s">
        <v>470</v>
      </c>
      <c r="DA124" s="95" t="s">
        <v>472</v>
      </c>
      <c r="DB124" s="95" t="s">
        <v>470</v>
      </c>
      <c r="DC124" s="95" t="s">
        <v>470</v>
      </c>
      <c r="DD124" s="95" t="s">
        <v>470</v>
      </c>
      <c r="DE124" s="95" t="s">
        <v>468</v>
      </c>
      <c r="DF124" s="95" t="s">
        <v>470</v>
      </c>
      <c r="DG124" s="95" t="s">
        <v>468</v>
      </c>
      <c r="DH124" s="95" t="s">
        <v>468</v>
      </c>
      <c r="DI124" s="95" t="s">
        <v>470</v>
      </c>
      <c r="DJ124" s="95" t="s">
        <v>470</v>
      </c>
      <c r="DK124" s="95" t="s">
        <v>468</v>
      </c>
      <c r="DL124" s="95" t="s">
        <v>468</v>
      </c>
      <c r="DM124" s="95" t="s">
        <v>468</v>
      </c>
      <c r="DN124" s="95" t="s">
        <v>470</v>
      </c>
      <c r="DO124" s="95" t="s">
        <v>470</v>
      </c>
      <c r="DP124" s="95" t="s">
        <v>470</v>
      </c>
      <c r="DQ124" s="95" t="s">
        <v>470</v>
      </c>
      <c r="DR124" s="95" t="s">
        <v>473</v>
      </c>
      <c r="DS124" s="248" t="s">
        <v>469</v>
      </c>
      <c r="DT124" s="249" t="s">
        <v>474</v>
      </c>
      <c r="DU124" s="95" t="s">
        <v>469</v>
      </c>
      <c r="DV124" s="95" t="s">
        <v>468</v>
      </c>
      <c r="DW124" s="95" t="s">
        <v>469</v>
      </c>
      <c r="DX124" s="95" t="s">
        <v>470</v>
      </c>
      <c r="DY124" s="95" t="s">
        <v>469</v>
      </c>
      <c r="DZ124" s="95" t="s">
        <v>470</v>
      </c>
      <c r="EA124" s="95" t="s">
        <v>470</v>
      </c>
      <c r="EB124" s="139">
        <v>2.6919999999999999E-2</v>
      </c>
      <c r="EC124" s="95" t="s">
        <v>469</v>
      </c>
      <c r="ED124" s="95" t="s">
        <v>470</v>
      </c>
      <c r="EE124" s="95" t="s">
        <v>470</v>
      </c>
      <c r="EF124" s="95" t="s">
        <v>468</v>
      </c>
      <c r="EG124" s="95" t="s">
        <v>470</v>
      </c>
      <c r="EH124" s="95" t="s">
        <v>469</v>
      </c>
      <c r="EI124" s="95" t="s">
        <v>471</v>
      </c>
      <c r="EJ124" s="95" t="s">
        <v>468</v>
      </c>
      <c r="EK124" s="95" t="s">
        <v>468</v>
      </c>
      <c r="EL124" s="95" t="s">
        <v>470</v>
      </c>
      <c r="EM124" s="95" t="s">
        <v>468</v>
      </c>
      <c r="EN124" s="95" t="s">
        <v>470</v>
      </c>
      <c r="EO124" s="95" t="s">
        <v>469</v>
      </c>
      <c r="EP124" s="95" t="s">
        <v>468</v>
      </c>
      <c r="EQ124" s="95" t="s">
        <v>470</v>
      </c>
      <c r="ER124" s="95" t="s">
        <v>475</v>
      </c>
      <c r="ES124" s="95" t="s">
        <v>468</v>
      </c>
      <c r="ET124" s="95" t="s">
        <v>468</v>
      </c>
      <c r="EU124" s="95" t="s">
        <v>472</v>
      </c>
      <c r="EV124" s="248" t="s">
        <v>469</v>
      </c>
      <c r="EW124" s="95" t="s">
        <v>468</v>
      </c>
      <c r="EX124" s="95" t="s">
        <v>468</v>
      </c>
      <c r="EY124" s="95" t="s">
        <v>472</v>
      </c>
      <c r="EZ124" s="95" t="s">
        <v>469</v>
      </c>
      <c r="FA124" s="95" t="s">
        <v>470</v>
      </c>
      <c r="FB124" s="95" t="s">
        <v>469</v>
      </c>
      <c r="FC124" s="95" t="s">
        <v>476</v>
      </c>
      <c r="FD124" s="95" t="s">
        <v>468</v>
      </c>
      <c r="FE124" s="95" t="s">
        <v>470</v>
      </c>
      <c r="FF124" s="95" t="s">
        <v>470</v>
      </c>
      <c r="FG124" s="95" t="s">
        <v>468</v>
      </c>
      <c r="FH124" s="95" t="s">
        <v>473</v>
      </c>
      <c r="FI124" s="95" t="s">
        <v>470</v>
      </c>
      <c r="FJ124" s="95" t="s">
        <v>470</v>
      </c>
      <c r="FK124" s="95" t="s">
        <v>470</v>
      </c>
      <c r="FL124" s="95" t="s">
        <v>470</v>
      </c>
      <c r="FM124" s="95" t="s">
        <v>468</v>
      </c>
      <c r="FN124" s="95" t="s">
        <v>469</v>
      </c>
      <c r="FO124" s="95" t="s">
        <v>476</v>
      </c>
      <c r="FP124" s="95" t="s">
        <v>468</v>
      </c>
      <c r="FQ124" s="95" t="s">
        <v>469</v>
      </c>
      <c r="FR124" s="95" t="s">
        <v>469</v>
      </c>
      <c r="FS124" s="95" t="s">
        <v>470</v>
      </c>
      <c r="FT124" s="95" t="s">
        <v>470</v>
      </c>
      <c r="FU124" s="95" t="s">
        <v>468</v>
      </c>
      <c r="FV124" s="95" t="s">
        <v>469</v>
      </c>
      <c r="FW124" s="95" t="s">
        <v>471</v>
      </c>
      <c r="FX124" s="95" t="s">
        <v>470</v>
      </c>
      <c r="FY124" s="95" t="s">
        <v>470</v>
      </c>
      <c r="FZ124" s="95" t="s">
        <v>470</v>
      </c>
      <c r="GA124" s="95" t="s">
        <v>470</v>
      </c>
      <c r="GB124" s="244" t="s">
        <v>470</v>
      </c>
      <c r="GC124" s="95" t="s">
        <v>470</v>
      </c>
      <c r="GD124" s="95" t="s">
        <v>470</v>
      </c>
      <c r="GE124" s="95" t="s">
        <v>468</v>
      </c>
      <c r="GF124" s="95" t="s">
        <v>468</v>
      </c>
      <c r="GG124" s="95" t="s">
        <v>469</v>
      </c>
      <c r="GH124" s="95" t="s">
        <v>470</v>
      </c>
      <c r="GI124" s="95" t="s">
        <v>470</v>
      </c>
      <c r="GJ124" s="95" t="s">
        <v>473</v>
      </c>
      <c r="GK124" s="95" t="s">
        <v>469</v>
      </c>
      <c r="GL124" s="95" t="s">
        <v>470</v>
      </c>
      <c r="GM124" s="95" t="s">
        <v>470</v>
      </c>
      <c r="GN124" s="95" t="s">
        <v>468</v>
      </c>
      <c r="GO124" s="95" t="s">
        <v>470</v>
      </c>
      <c r="GP124" s="95" t="s">
        <v>470</v>
      </c>
      <c r="GQ124" s="95" t="s">
        <v>470</v>
      </c>
      <c r="GR124" s="95" t="s">
        <v>470</v>
      </c>
      <c r="GS124" s="244" t="s">
        <v>470</v>
      </c>
      <c r="GT124" s="248">
        <v>1.017E-2</v>
      </c>
      <c r="GU124" s="95" t="s">
        <v>470</v>
      </c>
      <c r="GV124" s="95" t="s">
        <v>469</v>
      </c>
      <c r="GW124" s="95" t="s">
        <v>470</v>
      </c>
      <c r="GX124" s="95" t="s">
        <v>470</v>
      </c>
      <c r="GY124" s="95" t="s">
        <v>468</v>
      </c>
      <c r="GZ124" s="95" t="s">
        <v>471</v>
      </c>
      <c r="HA124" s="95" t="s">
        <v>468</v>
      </c>
      <c r="HB124" s="95" t="s">
        <v>470</v>
      </c>
      <c r="HC124" s="95" t="s">
        <v>468</v>
      </c>
      <c r="HD124" s="95" t="s">
        <v>468</v>
      </c>
      <c r="HE124" s="95" t="s">
        <v>469</v>
      </c>
      <c r="HF124" s="95" t="s">
        <v>470</v>
      </c>
      <c r="HG124" s="95" t="s">
        <v>468</v>
      </c>
      <c r="HH124" s="95" t="s">
        <v>469</v>
      </c>
      <c r="HI124" s="95" t="s">
        <v>470</v>
      </c>
      <c r="HJ124" s="95" t="s">
        <v>470</v>
      </c>
      <c r="HK124" s="95" t="s">
        <v>468</v>
      </c>
      <c r="HL124" s="95" t="s">
        <v>472</v>
      </c>
      <c r="HM124" s="95" t="s">
        <v>469</v>
      </c>
      <c r="HN124" s="95" t="s">
        <v>468</v>
      </c>
      <c r="HO124" s="95" t="s">
        <v>470</v>
      </c>
      <c r="HP124" s="95" t="s">
        <v>468</v>
      </c>
      <c r="HQ124" s="32"/>
      <c r="HR124" s="170"/>
      <c r="HS124" s="37"/>
      <c r="HT124" s="56"/>
      <c r="HU124" s="28"/>
      <c r="HV124" s="28"/>
      <c r="HW124" s="30"/>
    </row>
    <row r="125" spans="1:231" ht="15" customHeight="1">
      <c r="A125" s="93" t="s">
        <v>466</v>
      </c>
      <c r="B125" s="30">
        <v>22003948</v>
      </c>
      <c r="C125" s="54">
        <v>88.86</v>
      </c>
      <c r="D125" s="28"/>
      <c r="E125" s="30"/>
      <c r="F125" s="29"/>
      <c r="G125" s="30"/>
      <c r="H125" s="28"/>
      <c r="I125" s="31"/>
      <c r="J125" s="34"/>
      <c r="K125" s="37"/>
      <c r="L125" s="29"/>
      <c r="M125" s="29"/>
      <c r="N125" s="29"/>
      <c r="O125" s="29" t="s">
        <v>433</v>
      </c>
      <c r="P125" s="29" t="s">
        <v>433</v>
      </c>
      <c r="Q125" s="29" t="s">
        <v>434</v>
      </c>
      <c r="R125" s="29" t="s">
        <v>434</v>
      </c>
      <c r="S125" s="95" t="s">
        <v>435</v>
      </c>
      <c r="T125" s="95" t="s">
        <v>478</v>
      </c>
      <c r="U125" s="95" t="s">
        <v>435</v>
      </c>
      <c r="V125" s="138">
        <v>0</v>
      </c>
      <c r="W125" s="95" t="s">
        <v>436</v>
      </c>
      <c r="X125" s="95" t="s">
        <v>451</v>
      </c>
      <c r="Y125" s="95" t="s">
        <v>437</v>
      </c>
      <c r="Z125" s="95" t="s">
        <v>436</v>
      </c>
      <c r="AA125" s="252">
        <v>0</v>
      </c>
      <c r="AB125" s="95" t="s">
        <v>436</v>
      </c>
      <c r="AC125" s="95" t="s">
        <v>436</v>
      </c>
      <c r="AD125" s="130" t="s">
        <v>436</v>
      </c>
      <c r="AE125" s="130">
        <v>18.190000000000001</v>
      </c>
      <c r="AF125" s="95" t="s">
        <v>436</v>
      </c>
      <c r="AG125" s="95" t="s">
        <v>438</v>
      </c>
      <c r="AH125" s="95" t="s">
        <v>436</v>
      </c>
      <c r="AI125" s="95" t="s">
        <v>436</v>
      </c>
      <c r="AJ125" s="95" t="s">
        <v>436</v>
      </c>
      <c r="AK125" s="95" t="s">
        <v>436</v>
      </c>
      <c r="AL125" s="95" t="s">
        <v>436</v>
      </c>
      <c r="AM125" s="95" t="s">
        <v>436</v>
      </c>
      <c r="AN125" s="95" t="s">
        <v>436</v>
      </c>
      <c r="AO125" s="95" t="s">
        <v>436</v>
      </c>
      <c r="AP125" s="250" t="s">
        <v>436</v>
      </c>
      <c r="AQ125" s="130" t="s">
        <v>436</v>
      </c>
      <c r="AR125" s="250" t="s">
        <v>436</v>
      </c>
      <c r="AS125" s="95" t="s">
        <v>436</v>
      </c>
      <c r="AT125" s="95" t="s">
        <v>436</v>
      </c>
      <c r="AU125" s="95" t="s">
        <v>436</v>
      </c>
      <c r="AV125" s="95" t="s">
        <v>436</v>
      </c>
      <c r="AW125" s="95" t="s">
        <v>436</v>
      </c>
      <c r="AX125" s="95" t="s">
        <v>436</v>
      </c>
      <c r="AY125" s="137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248"/>
      <c r="DT125" s="249"/>
      <c r="DU125" s="94"/>
      <c r="DV125" s="94"/>
      <c r="DW125" s="94"/>
      <c r="DX125" s="94"/>
      <c r="DY125" s="94"/>
      <c r="DZ125" s="94"/>
      <c r="EA125" s="94"/>
      <c r="EB125" s="139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248"/>
      <c r="EW125" s="94"/>
      <c r="EX125" s="94"/>
      <c r="EY125" s="94"/>
      <c r="EZ125" s="94"/>
      <c r="FA125" s="94"/>
      <c r="FB125" s="94"/>
      <c r="FC125" s="94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244"/>
      <c r="GC125" s="94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94"/>
      <c r="GQ125" s="94"/>
      <c r="GR125" s="94"/>
      <c r="GS125" s="244"/>
      <c r="GT125" s="248"/>
      <c r="GU125" s="94"/>
      <c r="GV125" s="94"/>
      <c r="GW125" s="94"/>
      <c r="GX125" s="94"/>
      <c r="GY125" s="94"/>
      <c r="GZ125" s="94"/>
      <c r="HA125" s="94"/>
      <c r="HB125" s="94"/>
      <c r="HC125" s="94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94"/>
      <c r="HQ125" s="28" t="s">
        <v>460</v>
      </c>
      <c r="HR125" s="170"/>
      <c r="HS125" s="37"/>
      <c r="HT125" s="56"/>
      <c r="HU125" s="28"/>
      <c r="HV125" s="30">
        <v>0</v>
      </c>
      <c r="HW125" s="30"/>
    </row>
    <row r="126" spans="1:231" ht="15" customHeight="1">
      <c r="A126" s="93" t="s">
        <v>466</v>
      </c>
      <c r="B126" s="30">
        <v>22003855</v>
      </c>
      <c r="C126" s="54"/>
      <c r="D126" s="28"/>
      <c r="E126" s="30"/>
      <c r="F126" s="29"/>
      <c r="G126" s="30"/>
      <c r="H126" s="28"/>
      <c r="I126" s="31"/>
      <c r="J126" s="34"/>
      <c r="K126" s="37"/>
      <c r="L126" s="29"/>
      <c r="M126" s="29"/>
      <c r="N126" s="29"/>
      <c r="O126" s="29"/>
      <c r="P126" s="29"/>
      <c r="Q126" s="29"/>
      <c r="R126" s="36"/>
      <c r="S126" s="95"/>
      <c r="T126" s="95"/>
      <c r="U126" s="95"/>
      <c r="V126" s="95"/>
      <c r="W126" s="95"/>
      <c r="X126" s="95"/>
      <c r="Y126" s="138"/>
      <c r="Z126" s="95"/>
      <c r="AA126" s="252"/>
      <c r="AB126" s="95"/>
      <c r="AC126" s="130"/>
      <c r="AD126" s="130"/>
      <c r="AE126" s="130"/>
      <c r="AF126" s="95"/>
      <c r="AG126" s="131"/>
      <c r="AH126" s="96"/>
      <c r="AI126" s="130"/>
      <c r="AJ126" s="95"/>
      <c r="AK126" s="94"/>
      <c r="AL126" s="94"/>
      <c r="AM126" s="94"/>
      <c r="AN126" s="94"/>
      <c r="AO126" s="94"/>
      <c r="AP126" s="250"/>
      <c r="AQ126" s="130"/>
      <c r="AR126" s="250"/>
      <c r="AS126" s="94"/>
      <c r="AT126" s="94"/>
      <c r="AU126" s="94"/>
      <c r="AV126" s="94"/>
      <c r="AW126" s="94"/>
      <c r="AX126" s="94"/>
      <c r="AY126" s="137"/>
      <c r="AZ126" s="95" t="s">
        <v>468</v>
      </c>
      <c r="BA126" s="95" t="s">
        <v>468</v>
      </c>
      <c r="BB126" s="95" t="s">
        <v>469</v>
      </c>
      <c r="BC126" s="95" t="s">
        <v>470</v>
      </c>
      <c r="BD126" s="95" t="s">
        <v>469</v>
      </c>
      <c r="BE126" s="95" t="s">
        <v>468</v>
      </c>
      <c r="BF126" s="95" t="s">
        <v>469</v>
      </c>
      <c r="BG126" s="95" t="s">
        <v>469</v>
      </c>
      <c r="BH126" s="95" t="s">
        <v>470</v>
      </c>
      <c r="BI126" s="95" t="s">
        <v>470</v>
      </c>
      <c r="BJ126" s="95" t="s">
        <v>468</v>
      </c>
      <c r="BK126" s="95" t="s">
        <v>470</v>
      </c>
      <c r="BL126" s="95" t="s">
        <v>470</v>
      </c>
      <c r="BM126" s="95" t="s">
        <v>470</v>
      </c>
      <c r="BN126" s="95" t="s">
        <v>470</v>
      </c>
      <c r="BO126" s="95" t="s">
        <v>470</v>
      </c>
      <c r="BP126" s="95" t="s">
        <v>468</v>
      </c>
      <c r="BQ126" s="95" t="s">
        <v>471</v>
      </c>
      <c r="BR126" s="95" t="s">
        <v>468</v>
      </c>
      <c r="BS126" s="95" t="s">
        <v>470</v>
      </c>
      <c r="BT126" s="95" t="s">
        <v>469</v>
      </c>
      <c r="BU126" s="95" t="s">
        <v>468</v>
      </c>
      <c r="BV126" s="95" t="s">
        <v>469</v>
      </c>
      <c r="BW126" s="95" t="s">
        <v>471</v>
      </c>
      <c r="BX126" s="95" t="s">
        <v>468</v>
      </c>
      <c r="BY126" s="95" t="s">
        <v>469</v>
      </c>
      <c r="BZ126" s="95" t="s">
        <v>471</v>
      </c>
      <c r="CA126" s="95" t="s">
        <v>470</v>
      </c>
      <c r="CB126" s="95" t="s">
        <v>470</v>
      </c>
      <c r="CC126" s="95" t="s">
        <v>469</v>
      </c>
      <c r="CD126" s="95" t="s">
        <v>470</v>
      </c>
      <c r="CE126" s="95" t="s">
        <v>470</v>
      </c>
      <c r="CF126" s="95" t="s">
        <v>468</v>
      </c>
      <c r="CG126" s="95" t="s">
        <v>470</v>
      </c>
      <c r="CH126" s="95" t="s">
        <v>469</v>
      </c>
      <c r="CI126" s="95" t="s">
        <v>469</v>
      </c>
      <c r="CJ126" s="95" t="s">
        <v>471</v>
      </c>
      <c r="CK126" s="95" t="s">
        <v>468</v>
      </c>
      <c r="CL126" s="95" t="s">
        <v>469</v>
      </c>
      <c r="CM126" s="95" t="s">
        <v>469</v>
      </c>
      <c r="CN126" s="95" t="s">
        <v>470</v>
      </c>
      <c r="CO126" s="95" t="s">
        <v>468</v>
      </c>
      <c r="CP126" s="95" t="s">
        <v>468</v>
      </c>
      <c r="CQ126" s="95" t="s">
        <v>468</v>
      </c>
      <c r="CR126" s="95" t="s">
        <v>469</v>
      </c>
      <c r="CS126" s="95" t="s">
        <v>470</v>
      </c>
      <c r="CT126" s="95" t="s">
        <v>468</v>
      </c>
      <c r="CU126" s="95" t="s">
        <v>469</v>
      </c>
      <c r="CV126" s="95" t="s">
        <v>468</v>
      </c>
      <c r="CW126" s="95" t="s">
        <v>470</v>
      </c>
      <c r="CX126" s="95" t="s">
        <v>469</v>
      </c>
      <c r="CY126" s="95" t="s">
        <v>470</v>
      </c>
      <c r="CZ126" s="95" t="s">
        <v>470</v>
      </c>
      <c r="DA126" s="95" t="s">
        <v>472</v>
      </c>
      <c r="DB126" s="95" t="s">
        <v>470</v>
      </c>
      <c r="DC126" s="95" t="s">
        <v>470</v>
      </c>
      <c r="DD126" s="95" t="s">
        <v>470</v>
      </c>
      <c r="DE126" s="95" t="s">
        <v>468</v>
      </c>
      <c r="DF126" s="95" t="s">
        <v>470</v>
      </c>
      <c r="DG126" s="95" t="s">
        <v>468</v>
      </c>
      <c r="DH126" s="95" t="s">
        <v>468</v>
      </c>
      <c r="DI126" s="95" t="s">
        <v>470</v>
      </c>
      <c r="DJ126" s="95" t="s">
        <v>470</v>
      </c>
      <c r="DK126" s="95" t="s">
        <v>468</v>
      </c>
      <c r="DL126" s="95" t="s">
        <v>468</v>
      </c>
      <c r="DM126" s="95" t="s">
        <v>468</v>
      </c>
      <c r="DN126" s="95" t="s">
        <v>470</v>
      </c>
      <c r="DO126" s="95" t="s">
        <v>470</v>
      </c>
      <c r="DP126" s="95" t="s">
        <v>470</v>
      </c>
      <c r="DQ126" s="95" t="s">
        <v>470</v>
      </c>
      <c r="DR126" s="95" t="s">
        <v>473</v>
      </c>
      <c r="DS126" s="248" t="s">
        <v>469</v>
      </c>
      <c r="DT126" s="249" t="s">
        <v>474</v>
      </c>
      <c r="DU126" s="95" t="s">
        <v>469</v>
      </c>
      <c r="DV126" s="95" t="s">
        <v>468</v>
      </c>
      <c r="DW126" s="95" t="s">
        <v>469</v>
      </c>
      <c r="DX126" s="95" t="s">
        <v>470</v>
      </c>
      <c r="DY126" s="95" t="s">
        <v>469</v>
      </c>
      <c r="DZ126" s="95" t="s">
        <v>470</v>
      </c>
      <c r="EA126" s="95" t="s">
        <v>470</v>
      </c>
      <c r="EB126" s="139">
        <v>0.17929999999999999</v>
      </c>
      <c r="EC126" s="95" t="s">
        <v>469</v>
      </c>
      <c r="ED126" s="95" t="s">
        <v>470</v>
      </c>
      <c r="EE126" s="95" t="s">
        <v>470</v>
      </c>
      <c r="EF126" s="95" t="s">
        <v>468</v>
      </c>
      <c r="EG126" s="95" t="s">
        <v>470</v>
      </c>
      <c r="EH126" s="95" t="s">
        <v>469</v>
      </c>
      <c r="EI126" s="95" t="s">
        <v>471</v>
      </c>
      <c r="EJ126" s="95" t="s">
        <v>468</v>
      </c>
      <c r="EK126" s="95" t="s">
        <v>468</v>
      </c>
      <c r="EL126" s="95" t="s">
        <v>470</v>
      </c>
      <c r="EM126" s="95" t="s">
        <v>468</v>
      </c>
      <c r="EN126" s="95" t="s">
        <v>470</v>
      </c>
      <c r="EO126" s="95" t="s">
        <v>469</v>
      </c>
      <c r="EP126" s="95" t="s">
        <v>468</v>
      </c>
      <c r="EQ126" s="95" t="s">
        <v>470</v>
      </c>
      <c r="ER126" s="95" t="s">
        <v>475</v>
      </c>
      <c r="ES126" s="95" t="s">
        <v>468</v>
      </c>
      <c r="ET126" s="95" t="s">
        <v>468</v>
      </c>
      <c r="EU126" s="95" t="s">
        <v>472</v>
      </c>
      <c r="EV126" s="248" t="s">
        <v>469</v>
      </c>
      <c r="EW126" s="95" t="s">
        <v>468</v>
      </c>
      <c r="EX126" s="95" t="s">
        <v>468</v>
      </c>
      <c r="EY126" s="95" t="s">
        <v>472</v>
      </c>
      <c r="EZ126" s="95" t="s">
        <v>469</v>
      </c>
      <c r="FA126" s="95" t="s">
        <v>470</v>
      </c>
      <c r="FB126" s="95" t="s">
        <v>469</v>
      </c>
      <c r="FC126" s="95" t="s">
        <v>476</v>
      </c>
      <c r="FD126" s="95" t="s">
        <v>468</v>
      </c>
      <c r="FE126" s="95" t="s">
        <v>470</v>
      </c>
      <c r="FF126" s="95" t="s">
        <v>470</v>
      </c>
      <c r="FG126" s="95" t="s">
        <v>468</v>
      </c>
      <c r="FH126" s="95" t="s">
        <v>473</v>
      </c>
      <c r="FI126" s="95" t="s">
        <v>470</v>
      </c>
      <c r="FJ126" s="95" t="s">
        <v>470</v>
      </c>
      <c r="FK126" s="95" t="s">
        <v>470</v>
      </c>
      <c r="FL126" s="95" t="s">
        <v>470</v>
      </c>
      <c r="FM126" s="95" t="s">
        <v>468</v>
      </c>
      <c r="FN126" s="95" t="s">
        <v>469</v>
      </c>
      <c r="FO126" s="95" t="s">
        <v>476</v>
      </c>
      <c r="FP126" s="95" t="s">
        <v>468</v>
      </c>
      <c r="FQ126" s="95" t="s">
        <v>469</v>
      </c>
      <c r="FR126" s="95" t="s">
        <v>469</v>
      </c>
      <c r="FS126" s="95" t="s">
        <v>470</v>
      </c>
      <c r="FT126" s="95" t="s">
        <v>470</v>
      </c>
      <c r="FU126" s="95" t="s">
        <v>468</v>
      </c>
      <c r="FV126" s="95" t="s">
        <v>469</v>
      </c>
      <c r="FW126" s="95" t="s">
        <v>471</v>
      </c>
      <c r="FX126" s="95" t="s">
        <v>470</v>
      </c>
      <c r="FY126" s="95" t="s">
        <v>470</v>
      </c>
      <c r="FZ126" s="95" t="s">
        <v>470</v>
      </c>
      <c r="GA126" s="95" t="s">
        <v>470</v>
      </c>
      <c r="GB126" s="244" t="s">
        <v>470</v>
      </c>
      <c r="GC126" s="95" t="s">
        <v>470</v>
      </c>
      <c r="GD126" s="95" t="s">
        <v>470</v>
      </c>
      <c r="GE126" s="95" t="s">
        <v>468</v>
      </c>
      <c r="GF126" s="95" t="s">
        <v>468</v>
      </c>
      <c r="GG126" s="95" t="s">
        <v>469</v>
      </c>
      <c r="GH126" s="95" t="s">
        <v>470</v>
      </c>
      <c r="GI126" s="95" t="s">
        <v>470</v>
      </c>
      <c r="GJ126" s="95" t="s">
        <v>473</v>
      </c>
      <c r="GK126" s="95" t="s">
        <v>469</v>
      </c>
      <c r="GL126" s="95" t="s">
        <v>470</v>
      </c>
      <c r="GM126" s="95" t="s">
        <v>470</v>
      </c>
      <c r="GN126" s="95" t="s">
        <v>468</v>
      </c>
      <c r="GO126" s="95" t="s">
        <v>470</v>
      </c>
      <c r="GP126" s="95" t="s">
        <v>470</v>
      </c>
      <c r="GQ126" s="95" t="s">
        <v>470</v>
      </c>
      <c r="GR126" s="95" t="s">
        <v>470</v>
      </c>
      <c r="GS126" s="244" t="s">
        <v>470</v>
      </c>
      <c r="GT126" s="248">
        <v>1.038E-2</v>
      </c>
      <c r="GU126" s="95" t="s">
        <v>470</v>
      </c>
      <c r="GV126" s="95" t="s">
        <v>469</v>
      </c>
      <c r="GW126" s="95" t="s">
        <v>470</v>
      </c>
      <c r="GX126" s="95" t="s">
        <v>470</v>
      </c>
      <c r="GY126" s="95" t="s">
        <v>468</v>
      </c>
      <c r="GZ126" s="95" t="s">
        <v>471</v>
      </c>
      <c r="HA126" s="95" t="s">
        <v>468</v>
      </c>
      <c r="HB126" s="95" t="s">
        <v>470</v>
      </c>
      <c r="HC126" s="95" t="s">
        <v>468</v>
      </c>
      <c r="HD126" s="95" t="s">
        <v>468</v>
      </c>
      <c r="HE126" s="95" t="s">
        <v>469</v>
      </c>
      <c r="HF126" s="95" t="s">
        <v>470</v>
      </c>
      <c r="HG126" s="95" t="s">
        <v>468</v>
      </c>
      <c r="HH126" s="95" t="s">
        <v>469</v>
      </c>
      <c r="HI126" s="95" t="s">
        <v>470</v>
      </c>
      <c r="HJ126" s="95" t="s">
        <v>470</v>
      </c>
      <c r="HK126" s="95" t="s">
        <v>468</v>
      </c>
      <c r="HL126" s="95" t="s">
        <v>472</v>
      </c>
      <c r="HM126" s="95" t="s">
        <v>469</v>
      </c>
      <c r="HN126" s="95" t="s">
        <v>468</v>
      </c>
      <c r="HO126" s="95" t="s">
        <v>470</v>
      </c>
      <c r="HP126" s="95" t="s">
        <v>468</v>
      </c>
      <c r="HQ126" s="32"/>
      <c r="HR126" s="170"/>
      <c r="HS126" s="37"/>
      <c r="HT126" s="56"/>
      <c r="HU126" s="28"/>
      <c r="HV126" s="28"/>
      <c r="HW126" s="30"/>
    </row>
    <row r="127" spans="1:231" ht="15" customHeight="1">
      <c r="A127" s="93" t="s">
        <v>466</v>
      </c>
      <c r="B127" s="30">
        <v>22003879</v>
      </c>
      <c r="C127" s="54"/>
      <c r="D127" s="28"/>
      <c r="E127" s="30"/>
      <c r="F127" s="29"/>
      <c r="G127" s="30"/>
      <c r="H127" s="28"/>
      <c r="I127" s="31"/>
      <c r="J127" s="34"/>
      <c r="K127" s="37"/>
      <c r="L127" s="29"/>
      <c r="M127" s="29"/>
      <c r="N127" s="29"/>
      <c r="O127" s="29"/>
      <c r="P127" s="29"/>
      <c r="Q127" s="29"/>
      <c r="R127" s="36"/>
      <c r="S127" s="95"/>
      <c r="T127" s="95"/>
      <c r="U127" s="95"/>
      <c r="V127" s="95"/>
      <c r="W127" s="95"/>
      <c r="X127" s="95"/>
      <c r="Y127" s="138"/>
      <c r="Z127" s="95"/>
      <c r="AA127" s="252"/>
      <c r="AB127" s="95"/>
      <c r="AC127" s="130"/>
      <c r="AD127" s="130"/>
      <c r="AE127" s="130"/>
      <c r="AF127" s="95"/>
      <c r="AG127" s="131"/>
      <c r="AH127" s="96"/>
      <c r="AI127" s="130"/>
      <c r="AJ127" s="95"/>
      <c r="AK127" s="94"/>
      <c r="AL127" s="94"/>
      <c r="AM127" s="94"/>
      <c r="AN127" s="94"/>
      <c r="AO127" s="94"/>
      <c r="AP127" s="250"/>
      <c r="AQ127" s="130"/>
      <c r="AR127" s="250"/>
      <c r="AS127" s="94"/>
      <c r="AT127" s="94"/>
      <c r="AU127" s="94"/>
      <c r="AV127" s="94"/>
      <c r="AW127" s="94"/>
      <c r="AX127" s="94"/>
      <c r="AY127" s="137"/>
      <c r="AZ127" s="95" t="s">
        <v>468</v>
      </c>
      <c r="BA127" s="95" t="s">
        <v>468</v>
      </c>
      <c r="BB127" s="95" t="s">
        <v>469</v>
      </c>
      <c r="BC127" s="95" t="s">
        <v>470</v>
      </c>
      <c r="BD127" s="95" t="s">
        <v>469</v>
      </c>
      <c r="BE127" s="95" t="s">
        <v>468</v>
      </c>
      <c r="BF127" s="95" t="s">
        <v>469</v>
      </c>
      <c r="BG127" s="95" t="s">
        <v>469</v>
      </c>
      <c r="BH127" s="95" t="s">
        <v>470</v>
      </c>
      <c r="BI127" s="95" t="s">
        <v>470</v>
      </c>
      <c r="BJ127" s="95" t="s">
        <v>468</v>
      </c>
      <c r="BK127" s="95" t="s">
        <v>470</v>
      </c>
      <c r="BL127" s="95" t="s">
        <v>470</v>
      </c>
      <c r="BM127" s="95" t="s">
        <v>470</v>
      </c>
      <c r="BN127" s="95" t="s">
        <v>470</v>
      </c>
      <c r="BO127" s="95" t="s">
        <v>470</v>
      </c>
      <c r="BP127" s="95" t="s">
        <v>468</v>
      </c>
      <c r="BQ127" s="95" t="s">
        <v>471</v>
      </c>
      <c r="BR127" s="95" t="s">
        <v>468</v>
      </c>
      <c r="BS127" s="95" t="s">
        <v>470</v>
      </c>
      <c r="BT127" s="95" t="s">
        <v>469</v>
      </c>
      <c r="BU127" s="95" t="s">
        <v>468</v>
      </c>
      <c r="BV127" s="95" t="s">
        <v>469</v>
      </c>
      <c r="BW127" s="95" t="s">
        <v>471</v>
      </c>
      <c r="BX127" s="95" t="s">
        <v>468</v>
      </c>
      <c r="BY127" s="95" t="s">
        <v>469</v>
      </c>
      <c r="BZ127" s="95" t="s">
        <v>471</v>
      </c>
      <c r="CA127" s="95" t="s">
        <v>470</v>
      </c>
      <c r="CB127" s="95" t="s">
        <v>470</v>
      </c>
      <c r="CC127" s="95" t="s">
        <v>469</v>
      </c>
      <c r="CD127" s="95" t="s">
        <v>470</v>
      </c>
      <c r="CE127" s="95" t="s">
        <v>470</v>
      </c>
      <c r="CF127" s="95" t="s">
        <v>468</v>
      </c>
      <c r="CG127" s="95" t="s">
        <v>470</v>
      </c>
      <c r="CH127" s="95" t="s">
        <v>469</v>
      </c>
      <c r="CI127" s="95" t="s">
        <v>469</v>
      </c>
      <c r="CJ127" s="95" t="s">
        <v>471</v>
      </c>
      <c r="CK127" s="95" t="s">
        <v>468</v>
      </c>
      <c r="CL127" s="95" t="s">
        <v>469</v>
      </c>
      <c r="CM127" s="95" t="s">
        <v>469</v>
      </c>
      <c r="CN127" s="95" t="s">
        <v>470</v>
      </c>
      <c r="CO127" s="95" t="s">
        <v>468</v>
      </c>
      <c r="CP127" s="95" t="s">
        <v>468</v>
      </c>
      <c r="CQ127" s="95" t="s">
        <v>468</v>
      </c>
      <c r="CR127" s="95" t="s">
        <v>469</v>
      </c>
      <c r="CS127" s="95" t="s">
        <v>470</v>
      </c>
      <c r="CT127" s="95" t="s">
        <v>468</v>
      </c>
      <c r="CU127" s="95" t="s">
        <v>469</v>
      </c>
      <c r="CV127" s="95" t="s">
        <v>468</v>
      </c>
      <c r="CW127" s="95" t="s">
        <v>470</v>
      </c>
      <c r="CX127" s="95" t="s">
        <v>469</v>
      </c>
      <c r="CY127" s="95" t="s">
        <v>470</v>
      </c>
      <c r="CZ127" s="95" t="s">
        <v>470</v>
      </c>
      <c r="DA127" s="95" t="s">
        <v>472</v>
      </c>
      <c r="DB127" s="95" t="s">
        <v>470</v>
      </c>
      <c r="DC127" s="95" t="s">
        <v>470</v>
      </c>
      <c r="DD127" s="95" t="s">
        <v>470</v>
      </c>
      <c r="DE127" s="95" t="s">
        <v>468</v>
      </c>
      <c r="DF127" s="95" t="s">
        <v>470</v>
      </c>
      <c r="DG127" s="95" t="s">
        <v>468</v>
      </c>
      <c r="DH127" s="95" t="s">
        <v>468</v>
      </c>
      <c r="DI127" s="95" t="s">
        <v>470</v>
      </c>
      <c r="DJ127" s="95" t="s">
        <v>470</v>
      </c>
      <c r="DK127" s="95" t="s">
        <v>468</v>
      </c>
      <c r="DL127" s="95" t="s">
        <v>468</v>
      </c>
      <c r="DM127" s="95" t="s">
        <v>468</v>
      </c>
      <c r="DN127" s="95" t="s">
        <v>470</v>
      </c>
      <c r="DO127" s="95" t="s">
        <v>470</v>
      </c>
      <c r="DP127" s="95" t="s">
        <v>470</v>
      </c>
      <c r="DQ127" s="95" t="s">
        <v>470</v>
      </c>
      <c r="DR127" s="95" t="s">
        <v>473</v>
      </c>
      <c r="DS127" s="248" t="s">
        <v>469</v>
      </c>
      <c r="DT127" s="249" t="s">
        <v>474</v>
      </c>
      <c r="DU127" s="95" t="s">
        <v>469</v>
      </c>
      <c r="DV127" s="95" t="s">
        <v>468</v>
      </c>
      <c r="DW127" s="95" t="s">
        <v>469</v>
      </c>
      <c r="DX127" s="95" t="s">
        <v>470</v>
      </c>
      <c r="DY127" s="95" t="s">
        <v>469</v>
      </c>
      <c r="DZ127" s="95" t="s">
        <v>470</v>
      </c>
      <c r="EA127" s="95" t="s">
        <v>470</v>
      </c>
      <c r="EB127" s="139">
        <v>2.5090000000000001E-2</v>
      </c>
      <c r="EC127" s="95" t="s">
        <v>469</v>
      </c>
      <c r="ED127" s="95" t="s">
        <v>470</v>
      </c>
      <c r="EE127" s="95" t="s">
        <v>470</v>
      </c>
      <c r="EF127" s="95" t="s">
        <v>468</v>
      </c>
      <c r="EG127" s="95" t="s">
        <v>470</v>
      </c>
      <c r="EH127" s="95" t="s">
        <v>469</v>
      </c>
      <c r="EI127" s="95" t="s">
        <v>471</v>
      </c>
      <c r="EJ127" s="95" t="s">
        <v>468</v>
      </c>
      <c r="EK127" s="95" t="s">
        <v>468</v>
      </c>
      <c r="EL127" s="95" t="s">
        <v>470</v>
      </c>
      <c r="EM127" s="95" t="s">
        <v>468</v>
      </c>
      <c r="EN127" s="95" t="s">
        <v>470</v>
      </c>
      <c r="EO127" s="95" t="s">
        <v>469</v>
      </c>
      <c r="EP127" s="95" t="s">
        <v>468</v>
      </c>
      <c r="EQ127" s="95" t="s">
        <v>470</v>
      </c>
      <c r="ER127" s="95" t="s">
        <v>475</v>
      </c>
      <c r="ES127" s="95" t="s">
        <v>468</v>
      </c>
      <c r="ET127" s="95" t="s">
        <v>468</v>
      </c>
      <c r="EU127" s="95" t="s">
        <v>472</v>
      </c>
      <c r="EV127" s="248" t="s">
        <v>469</v>
      </c>
      <c r="EW127" s="95" t="s">
        <v>468</v>
      </c>
      <c r="EX127" s="95" t="s">
        <v>468</v>
      </c>
      <c r="EY127" s="95" t="s">
        <v>472</v>
      </c>
      <c r="EZ127" s="95" t="s">
        <v>469</v>
      </c>
      <c r="FA127" s="95" t="s">
        <v>470</v>
      </c>
      <c r="FB127" s="95" t="s">
        <v>469</v>
      </c>
      <c r="FC127" s="95" t="s">
        <v>476</v>
      </c>
      <c r="FD127" s="95" t="s">
        <v>468</v>
      </c>
      <c r="FE127" s="95" t="s">
        <v>470</v>
      </c>
      <c r="FF127" s="95" t="s">
        <v>470</v>
      </c>
      <c r="FG127" s="95" t="s">
        <v>468</v>
      </c>
      <c r="FH127" s="95" t="s">
        <v>473</v>
      </c>
      <c r="FI127" s="95" t="s">
        <v>470</v>
      </c>
      <c r="FJ127" s="95" t="s">
        <v>470</v>
      </c>
      <c r="FK127" s="95" t="s">
        <v>470</v>
      </c>
      <c r="FL127" s="95" t="s">
        <v>470</v>
      </c>
      <c r="FM127" s="95" t="s">
        <v>468</v>
      </c>
      <c r="FN127" s="95" t="s">
        <v>469</v>
      </c>
      <c r="FO127" s="95" t="s">
        <v>476</v>
      </c>
      <c r="FP127" s="95" t="s">
        <v>468</v>
      </c>
      <c r="FQ127" s="95" t="s">
        <v>469</v>
      </c>
      <c r="FR127" s="95" t="s">
        <v>469</v>
      </c>
      <c r="FS127" s="95" t="s">
        <v>470</v>
      </c>
      <c r="FT127" s="95" t="s">
        <v>470</v>
      </c>
      <c r="FU127" s="95" t="s">
        <v>468</v>
      </c>
      <c r="FV127" s="95" t="s">
        <v>469</v>
      </c>
      <c r="FW127" s="95" t="s">
        <v>471</v>
      </c>
      <c r="FX127" s="95" t="s">
        <v>470</v>
      </c>
      <c r="FY127" s="95" t="s">
        <v>470</v>
      </c>
      <c r="FZ127" s="95" t="s">
        <v>470</v>
      </c>
      <c r="GA127" s="95" t="s">
        <v>470</v>
      </c>
      <c r="GB127" s="244" t="s">
        <v>470</v>
      </c>
      <c r="GC127" s="95" t="s">
        <v>470</v>
      </c>
      <c r="GD127" s="95" t="s">
        <v>470</v>
      </c>
      <c r="GE127" s="95" t="s">
        <v>468</v>
      </c>
      <c r="GF127" s="95" t="s">
        <v>468</v>
      </c>
      <c r="GG127" s="95" t="s">
        <v>469</v>
      </c>
      <c r="GH127" s="95" t="s">
        <v>470</v>
      </c>
      <c r="GI127" s="95" t="s">
        <v>470</v>
      </c>
      <c r="GJ127" s="95" t="s">
        <v>473</v>
      </c>
      <c r="GK127" s="95" t="s">
        <v>469</v>
      </c>
      <c r="GL127" s="95" t="s">
        <v>470</v>
      </c>
      <c r="GM127" s="95" t="s">
        <v>470</v>
      </c>
      <c r="GN127" s="95" t="s">
        <v>468</v>
      </c>
      <c r="GO127" s="95" t="s">
        <v>470</v>
      </c>
      <c r="GP127" s="95" t="s">
        <v>470</v>
      </c>
      <c r="GQ127" s="95" t="s">
        <v>470</v>
      </c>
      <c r="GR127" s="95" t="s">
        <v>470</v>
      </c>
      <c r="GS127" s="244" t="s">
        <v>470</v>
      </c>
      <c r="GT127" s="248" t="s">
        <v>468</v>
      </c>
      <c r="GU127" s="95" t="s">
        <v>470</v>
      </c>
      <c r="GV127" s="95" t="s">
        <v>469</v>
      </c>
      <c r="GW127" s="95" t="s">
        <v>470</v>
      </c>
      <c r="GX127" s="95" t="s">
        <v>470</v>
      </c>
      <c r="GY127" s="95" t="s">
        <v>468</v>
      </c>
      <c r="GZ127" s="95" t="s">
        <v>471</v>
      </c>
      <c r="HA127" s="95" t="s">
        <v>468</v>
      </c>
      <c r="HB127" s="95" t="s">
        <v>470</v>
      </c>
      <c r="HC127" s="95" t="s">
        <v>468</v>
      </c>
      <c r="HD127" s="95" t="s">
        <v>468</v>
      </c>
      <c r="HE127" s="95" t="s">
        <v>469</v>
      </c>
      <c r="HF127" s="95" t="s">
        <v>470</v>
      </c>
      <c r="HG127" s="95" t="s">
        <v>468</v>
      </c>
      <c r="HH127" s="95" t="s">
        <v>469</v>
      </c>
      <c r="HI127" s="95" t="s">
        <v>470</v>
      </c>
      <c r="HJ127" s="95" t="s">
        <v>470</v>
      </c>
      <c r="HK127" s="95" t="s">
        <v>468</v>
      </c>
      <c r="HL127" s="95" t="s">
        <v>472</v>
      </c>
      <c r="HM127" s="95" t="s">
        <v>469</v>
      </c>
      <c r="HN127" s="95" t="s">
        <v>468</v>
      </c>
      <c r="HO127" s="95" t="s">
        <v>470</v>
      </c>
      <c r="HP127" s="95" t="s">
        <v>468</v>
      </c>
      <c r="HQ127" s="28" t="s">
        <v>460</v>
      </c>
      <c r="HR127" s="29" t="s">
        <v>467</v>
      </c>
      <c r="HS127" s="37">
        <v>99.370999999999995</v>
      </c>
      <c r="HT127" s="56">
        <v>0.629</v>
      </c>
      <c r="HU127" s="28"/>
      <c r="HV127" s="30">
        <v>0</v>
      </c>
      <c r="HW127" s="30"/>
    </row>
    <row r="128" spans="1:231" ht="15" customHeight="1">
      <c r="A128" s="93" t="s">
        <v>466</v>
      </c>
      <c r="B128" s="30">
        <v>22003807</v>
      </c>
      <c r="C128" s="54">
        <v>87.65</v>
      </c>
      <c r="D128" s="28"/>
      <c r="E128" s="30"/>
      <c r="F128" s="29"/>
      <c r="G128" s="30"/>
      <c r="H128" s="28"/>
      <c r="I128" s="31"/>
      <c r="J128" s="34"/>
      <c r="K128" s="37"/>
      <c r="L128" s="29"/>
      <c r="M128" s="29"/>
      <c r="N128" s="29"/>
      <c r="O128" s="29" t="s">
        <v>433</v>
      </c>
      <c r="P128" s="29" t="s">
        <v>433</v>
      </c>
      <c r="Q128" s="29" t="s">
        <v>434</v>
      </c>
      <c r="R128" s="29" t="s">
        <v>434</v>
      </c>
      <c r="S128" s="95" t="s">
        <v>435</v>
      </c>
      <c r="T128" s="95" t="s">
        <v>478</v>
      </c>
      <c r="U128" s="95" t="s">
        <v>435</v>
      </c>
      <c r="V128" s="138">
        <v>0</v>
      </c>
      <c r="W128" s="95" t="s">
        <v>436</v>
      </c>
      <c r="X128" s="95" t="s">
        <v>451</v>
      </c>
      <c r="Y128" s="95" t="s">
        <v>437</v>
      </c>
      <c r="Z128" s="95" t="s">
        <v>436</v>
      </c>
      <c r="AA128" s="252">
        <v>0</v>
      </c>
      <c r="AB128" s="95" t="s">
        <v>436</v>
      </c>
      <c r="AC128" s="95" t="s">
        <v>436</v>
      </c>
      <c r="AD128" s="130" t="s">
        <v>436</v>
      </c>
      <c r="AE128" s="130">
        <v>20.02</v>
      </c>
      <c r="AF128" s="130">
        <v>7.45</v>
      </c>
      <c r="AG128" s="95" t="s">
        <v>438</v>
      </c>
      <c r="AH128" s="95" t="s">
        <v>436</v>
      </c>
      <c r="AI128" s="95" t="s">
        <v>436</v>
      </c>
      <c r="AJ128" s="95" t="s">
        <v>436</v>
      </c>
      <c r="AK128" s="95" t="s">
        <v>436</v>
      </c>
      <c r="AL128" s="95" t="s">
        <v>436</v>
      </c>
      <c r="AM128" s="95" t="s">
        <v>436</v>
      </c>
      <c r="AN128" s="95" t="s">
        <v>436</v>
      </c>
      <c r="AO128" s="95" t="s">
        <v>436</v>
      </c>
      <c r="AP128" s="250" t="s">
        <v>436</v>
      </c>
      <c r="AQ128" s="130" t="s">
        <v>436</v>
      </c>
      <c r="AR128" s="250" t="s">
        <v>436</v>
      </c>
      <c r="AS128" s="95" t="s">
        <v>436</v>
      </c>
      <c r="AT128" s="95" t="s">
        <v>436</v>
      </c>
      <c r="AU128" s="95" t="s">
        <v>436</v>
      </c>
      <c r="AV128" s="95" t="s">
        <v>436</v>
      </c>
      <c r="AW128" s="95" t="s">
        <v>436</v>
      </c>
      <c r="AX128" s="95" t="s">
        <v>436</v>
      </c>
      <c r="AY128" s="137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248"/>
      <c r="DT128" s="249"/>
      <c r="DU128" s="94"/>
      <c r="DV128" s="94"/>
      <c r="DW128" s="94"/>
      <c r="DX128" s="94"/>
      <c r="DY128" s="94"/>
      <c r="DZ128" s="94"/>
      <c r="EA128" s="94"/>
      <c r="EB128" s="139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248"/>
      <c r="EW128" s="94"/>
      <c r="EX128" s="94"/>
      <c r="EY128" s="94"/>
      <c r="EZ128" s="94"/>
      <c r="FA128" s="94"/>
      <c r="FB128" s="94"/>
      <c r="FC128" s="94"/>
      <c r="FD128" s="94"/>
      <c r="FE128" s="94"/>
      <c r="FF128" s="94"/>
      <c r="FG128" s="94"/>
      <c r="FH128" s="94"/>
      <c r="FI128" s="94"/>
      <c r="FJ128" s="94"/>
      <c r="FK128" s="94"/>
      <c r="FL128" s="94"/>
      <c r="FM128" s="94"/>
      <c r="FN128" s="94"/>
      <c r="FO128" s="94"/>
      <c r="FP128" s="94"/>
      <c r="FQ128" s="94"/>
      <c r="FR128" s="94"/>
      <c r="FS128" s="94"/>
      <c r="FT128" s="94"/>
      <c r="FU128" s="94"/>
      <c r="FV128" s="94"/>
      <c r="FW128" s="94"/>
      <c r="FX128" s="94"/>
      <c r="FY128" s="94"/>
      <c r="FZ128" s="94"/>
      <c r="GA128" s="94"/>
      <c r="GB128" s="244"/>
      <c r="GC128" s="94"/>
      <c r="GD128" s="94"/>
      <c r="GE128" s="94"/>
      <c r="GF128" s="94"/>
      <c r="GG128" s="94"/>
      <c r="GH128" s="94"/>
      <c r="GI128" s="94"/>
      <c r="GJ128" s="94"/>
      <c r="GK128" s="94"/>
      <c r="GL128" s="94"/>
      <c r="GM128" s="94"/>
      <c r="GN128" s="94"/>
      <c r="GO128" s="94"/>
      <c r="GP128" s="94"/>
      <c r="GQ128" s="94"/>
      <c r="GR128" s="94"/>
      <c r="GS128" s="244"/>
      <c r="GT128" s="248"/>
      <c r="GU128" s="94"/>
      <c r="GV128" s="94"/>
      <c r="GW128" s="94"/>
      <c r="GX128" s="94"/>
      <c r="GY128" s="94"/>
      <c r="GZ128" s="94"/>
      <c r="HA128" s="94"/>
      <c r="HB128" s="94"/>
      <c r="HC128" s="94"/>
      <c r="HD128" s="94"/>
      <c r="HE128" s="94"/>
      <c r="HF128" s="94"/>
      <c r="HG128" s="94"/>
      <c r="HH128" s="94"/>
      <c r="HI128" s="94"/>
      <c r="HJ128" s="94"/>
      <c r="HK128" s="94"/>
      <c r="HL128" s="94"/>
      <c r="HM128" s="94"/>
      <c r="HN128" s="94"/>
      <c r="HO128" s="94"/>
      <c r="HP128" s="94"/>
      <c r="HQ128" s="28" t="s">
        <v>460</v>
      </c>
      <c r="HR128" s="29" t="s">
        <v>467</v>
      </c>
      <c r="HS128" s="37">
        <v>99.688999999999993</v>
      </c>
      <c r="HT128" s="56">
        <v>0.311</v>
      </c>
      <c r="HU128" s="28"/>
      <c r="HV128" s="30">
        <v>0</v>
      </c>
      <c r="HW128" s="30"/>
    </row>
    <row r="129" spans="1:231" ht="15" customHeight="1">
      <c r="A129" s="93" t="s">
        <v>466</v>
      </c>
      <c r="B129" s="30">
        <v>22003522</v>
      </c>
      <c r="C129" s="54">
        <v>87.48</v>
      </c>
      <c r="D129" s="28"/>
      <c r="E129" s="30"/>
      <c r="F129" s="29"/>
      <c r="G129" s="30"/>
      <c r="H129" s="28"/>
      <c r="I129" s="31"/>
      <c r="J129" s="34"/>
      <c r="K129" s="37"/>
      <c r="L129" s="29"/>
      <c r="M129" s="29"/>
      <c r="N129" s="29"/>
      <c r="O129" s="29" t="s">
        <v>433</v>
      </c>
      <c r="P129" s="29" t="s">
        <v>433</v>
      </c>
      <c r="Q129" s="29" t="s">
        <v>434</v>
      </c>
      <c r="R129" s="29" t="s">
        <v>434</v>
      </c>
      <c r="S129" s="95" t="s">
        <v>435</v>
      </c>
      <c r="T129" s="95" t="s">
        <v>478</v>
      </c>
      <c r="U129" s="95" t="s">
        <v>435</v>
      </c>
      <c r="V129" s="138">
        <v>0</v>
      </c>
      <c r="W129" s="95" t="s">
        <v>436</v>
      </c>
      <c r="X129" s="95" t="s">
        <v>451</v>
      </c>
      <c r="Y129" s="95" t="s">
        <v>437</v>
      </c>
      <c r="Z129" s="95" t="s">
        <v>436</v>
      </c>
      <c r="AA129" s="252">
        <v>0</v>
      </c>
      <c r="AB129" s="95" t="s">
        <v>436</v>
      </c>
      <c r="AC129" s="95" t="s">
        <v>436</v>
      </c>
      <c r="AD129" s="130" t="s">
        <v>436</v>
      </c>
      <c r="AE129" s="130">
        <v>5.86</v>
      </c>
      <c r="AF129" s="95" t="s">
        <v>436</v>
      </c>
      <c r="AG129" s="95" t="s">
        <v>438</v>
      </c>
      <c r="AH129" s="95" t="s">
        <v>436</v>
      </c>
      <c r="AI129" s="95" t="s">
        <v>436</v>
      </c>
      <c r="AJ129" s="95" t="s">
        <v>436</v>
      </c>
      <c r="AK129" s="95" t="s">
        <v>436</v>
      </c>
      <c r="AL129" s="130">
        <v>26.12</v>
      </c>
      <c r="AM129" s="95" t="s">
        <v>436</v>
      </c>
      <c r="AN129" s="95" t="s">
        <v>436</v>
      </c>
      <c r="AO129" s="95" t="s">
        <v>436</v>
      </c>
      <c r="AP129" s="250">
        <v>11.3</v>
      </c>
      <c r="AQ129" s="130" t="s">
        <v>436</v>
      </c>
      <c r="AR129" s="250">
        <v>32.72</v>
      </c>
      <c r="AS129" s="95" t="s">
        <v>436</v>
      </c>
      <c r="AT129" s="95" t="s">
        <v>436</v>
      </c>
      <c r="AU129" s="95" t="s">
        <v>436</v>
      </c>
      <c r="AV129" s="95" t="s">
        <v>436</v>
      </c>
      <c r="AW129" s="95" t="s">
        <v>436</v>
      </c>
      <c r="AX129" s="95" t="s">
        <v>436</v>
      </c>
      <c r="AY129" s="137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248"/>
      <c r="DT129" s="249"/>
      <c r="DU129" s="94"/>
      <c r="DV129" s="94"/>
      <c r="DW129" s="94"/>
      <c r="DX129" s="94"/>
      <c r="DY129" s="94"/>
      <c r="DZ129" s="94"/>
      <c r="EA129" s="94"/>
      <c r="EB129" s="139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248"/>
      <c r="EW129" s="94"/>
      <c r="EX129" s="94"/>
      <c r="EY129" s="94"/>
      <c r="EZ129" s="94"/>
      <c r="FA129" s="94"/>
      <c r="FB129" s="94"/>
      <c r="FC129" s="94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244"/>
      <c r="GC129" s="94"/>
      <c r="GD129" s="94"/>
      <c r="GE129" s="94"/>
      <c r="GF129" s="94"/>
      <c r="GG129" s="94"/>
      <c r="GH129" s="94"/>
      <c r="GI129" s="94"/>
      <c r="GJ129" s="94"/>
      <c r="GK129" s="94"/>
      <c r="GL129" s="94"/>
      <c r="GM129" s="94"/>
      <c r="GN129" s="94"/>
      <c r="GO129" s="94"/>
      <c r="GP129" s="94"/>
      <c r="GQ129" s="94"/>
      <c r="GR129" s="94"/>
      <c r="GS129" s="244"/>
      <c r="GT129" s="248"/>
      <c r="GU129" s="94"/>
      <c r="GV129" s="94"/>
      <c r="GW129" s="94"/>
      <c r="GX129" s="94"/>
      <c r="GY129" s="94"/>
      <c r="GZ129" s="94"/>
      <c r="HA129" s="94"/>
      <c r="HB129" s="94"/>
      <c r="HC129" s="94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94"/>
      <c r="HQ129" s="28" t="s">
        <v>460</v>
      </c>
      <c r="HR129" s="29" t="s">
        <v>467</v>
      </c>
      <c r="HS129" s="37">
        <v>99.873000000000005</v>
      </c>
      <c r="HT129" s="56">
        <v>0.127</v>
      </c>
      <c r="HU129" s="28"/>
      <c r="HV129" s="30">
        <v>0</v>
      </c>
      <c r="HW129" s="30"/>
    </row>
    <row r="130" spans="1:231" ht="15" customHeight="1">
      <c r="A130" s="93" t="s">
        <v>466</v>
      </c>
      <c r="B130" s="30">
        <v>22003754</v>
      </c>
      <c r="C130" s="54"/>
      <c r="D130" s="28"/>
      <c r="E130" s="30"/>
      <c r="F130" s="29"/>
      <c r="G130" s="30"/>
      <c r="H130" s="28"/>
      <c r="I130" s="31"/>
      <c r="J130" s="34"/>
      <c r="K130" s="37"/>
      <c r="L130" s="29"/>
      <c r="M130" s="29"/>
      <c r="N130" s="29"/>
      <c r="O130" s="29"/>
      <c r="P130" s="29"/>
      <c r="Q130" s="29"/>
      <c r="R130" s="36"/>
      <c r="S130" s="95"/>
      <c r="T130" s="95"/>
      <c r="U130" s="95"/>
      <c r="V130" s="95"/>
      <c r="W130" s="95"/>
      <c r="X130" s="95"/>
      <c r="Y130" s="138"/>
      <c r="Z130" s="95"/>
      <c r="AA130" s="252"/>
      <c r="AB130" s="95"/>
      <c r="AC130" s="130"/>
      <c r="AD130" s="130"/>
      <c r="AE130" s="130"/>
      <c r="AF130" s="95"/>
      <c r="AG130" s="131"/>
      <c r="AH130" s="96"/>
      <c r="AI130" s="130"/>
      <c r="AJ130" s="95"/>
      <c r="AK130" s="94"/>
      <c r="AL130" s="94"/>
      <c r="AM130" s="94"/>
      <c r="AN130" s="94"/>
      <c r="AO130" s="94"/>
      <c r="AP130" s="250"/>
      <c r="AQ130" s="130"/>
      <c r="AR130" s="250"/>
      <c r="AS130" s="94"/>
      <c r="AT130" s="94"/>
      <c r="AU130" s="94"/>
      <c r="AV130" s="94"/>
      <c r="AW130" s="94"/>
      <c r="AX130" s="94"/>
      <c r="AY130" s="94"/>
      <c r="AZ130" s="95" t="s">
        <v>468</v>
      </c>
      <c r="BA130" s="95" t="s">
        <v>468</v>
      </c>
      <c r="BB130" s="95" t="s">
        <v>469</v>
      </c>
      <c r="BC130" s="95" t="s">
        <v>470</v>
      </c>
      <c r="BD130" s="95" t="s">
        <v>469</v>
      </c>
      <c r="BE130" s="95" t="s">
        <v>468</v>
      </c>
      <c r="BF130" s="95" t="s">
        <v>469</v>
      </c>
      <c r="BG130" s="95" t="s">
        <v>469</v>
      </c>
      <c r="BH130" s="95" t="s">
        <v>470</v>
      </c>
      <c r="BI130" s="95" t="s">
        <v>470</v>
      </c>
      <c r="BJ130" s="95" t="s">
        <v>468</v>
      </c>
      <c r="BK130" s="95" t="s">
        <v>470</v>
      </c>
      <c r="BL130" s="95" t="s">
        <v>470</v>
      </c>
      <c r="BM130" s="95" t="s">
        <v>470</v>
      </c>
      <c r="BN130" s="95" t="s">
        <v>470</v>
      </c>
      <c r="BO130" s="95" t="s">
        <v>470</v>
      </c>
      <c r="BP130" s="95" t="s">
        <v>468</v>
      </c>
      <c r="BQ130" s="95" t="s">
        <v>471</v>
      </c>
      <c r="BR130" s="95" t="s">
        <v>468</v>
      </c>
      <c r="BS130" s="95" t="s">
        <v>470</v>
      </c>
      <c r="BT130" s="95" t="s">
        <v>469</v>
      </c>
      <c r="BU130" s="95" t="s">
        <v>468</v>
      </c>
      <c r="BV130" s="95" t="s">
        <v>469</v>
      </c>
      <c r="BW130" s="95" t="s">
        <v>471</v>
      </c>
      <c r="BX130" s="95" t="s">
        <v>468</v>
      </c>
      <c r="BY130" s="95" t="s">
        <v>469</v>
      </c>
      <c r="BZ130" s="95" t="s">
        <v>471</v>
      </c>
      <c r="CA130" s="95" t="s">
        <v>470</v>
      </c>
      <c r="CB130" s="95" t="s">
        <v>470</v>
      </c>
      <c r="CC130" s="95" t="s">
        <v>469</v>
      </c>
      <c r="CD130" s="95" t="s">
        <v>470</v>
      </c>
      <c r="CE130" s="95" t="s">
        <v>470</v>
      </c>
      <c r="CF130" s="95" t="s">
        <v>468</v>
      </c>
      <c r="CG130" s="95" t="s">
        <v>470</v>
      </c>
      <c r="CH130" s="95" t="s">
        <v>469</v>
      </c>
      <c r="CI130" s="95" t="s">
        <v>469</v>
      </c>
      <c r="CJ130" s="95" t="s">
        <v>471</v>
      </c>
      <c r="CK130" s="95" t="s">
        <v>468</v>
      </c>
      <c r="CL130" s="95" t="s">
        <v>469</v>
      </c>
      <c r="CM130" s="95" t="s">
        <v>469</v>
      </c>
      <c r="CN130" s="95" t="s">
        <v>470</v>
      </c>
      <c r="CO130" s="95" t="s">
        <v>468</v>
      </c>
      <c r="CP130" s="95" t="s">
        <v>468</v>
      </c>
      <c r="CQ130" s="95" t="s">
        <v>468</v>
      </c>
      <c r="CR130" s="95" t="s">
        <v>469</v>
      </c>
      <c r="CS130" s="95" t="s">
        <v>470</v>
      </c>
      <c r="CT130" s="95" t="s">
        <v>468</v>
      </c>
      <c r="CU130" s="95" t="s">
        <v>469</v>
      </c>
      <c r="CV130" s="95" t="s">
        <v>468</v>
      </c>
      <c r="CW130" s="95" t="s">
        <v>470</v>
      </c>
      <c r="CX130" s="95" t="s">
        <v>469</v>
      </c>
      <c r="CY130" s="95" t="s">
        <v>470</v>
      </c>
      <c r="CZ130" s="95" t="s">
        <v>470</v>
      </c>
      <c r="DA130" s="95" t="s">
        <v>472</v>
      </c>
      <c r="DB130" s="95" t="s">
        <v>470</v>
      </c>
      <c r="DC130" s="95" t="s">
        <v>470</v>
      </c>
      <c r="DD130" s="95" t="s">
        <v>470</v>
      </c>
      <c r="DE130" s="95" t="s">
        <v>468</v>
      </c>
      <c r="DF130" s="95" t="s">
        <v>470</v>
      </c>
      <c r="DG130" s="95" t="s">
        <v>468</v>
      </c>
      <c r="DH130" s="95" t="s">
        <v>468</v>
      </c>
      <c r="DI130" s="95" t="s">
        <v>470</v>
      </c>
      <c r="DJ130" s="95" t="s">
        <v>470</v>
      </c>
      <c r="DK130" s="95" t="s">
        <v>468</v>
      </c>
      <c r="DL130" s="95" t="s">
        <v>468</v>
      </c>
      <c r="DM130" s="95" t="s">
        <v>468</v>
      </c>
      <c r="DN130" s="95" t="s">
        <v>470</v>
      </c>
      <c r="DO130" s="95" t="s">
        <v>470</v>
      </c>
      <c r="DP130" s="95" t="s">
        <v>470</v>
      </c>
      <c r="DQ130" s="95" t="s">
        <v>470</v>
      </c>
      <c r="DR130" s="95" t="s">
        <v>473</v>
      </c>
      <c r="DS130" s="248" t="s">
        <v>469</v>
      </c>
      <c r="DT130" s="249" t="s">
        <v>474</v>
      </c>
      <c r="DU130" s="95" t="s">
        <v>469</v>
      </c>
      <c r="DV130" s="95" t="s">
        <v>468</v>
      </c>
      <c r="DW130" s="95" t="s">
        <v>469</v>
      </c>
      <c r="DX130" s="95" t="s">
        <v>470</v>
      </c>
      <c r="DY130" s="95" t="s">
        <v>469</v>
      </c>
      <c r="DZ130" s="95" t="s">
        <v>470</v>
      </c>
      <c r="EA130" s="95" t="s">
        <v>470</v>
      </c>
      <c r="EB130" s="139">
        <v>0.33129999999999998</v>
      </c>
      <c r="EC130" s="95" t="s">
        <v>469</v>
      </c>
      <c r="ED130" s="95" t="s">
        <v>470</v>
      </c>
      <c r="EE130" s="95" t="s">
        <v>470</v>
      </c>
      <c r="EF130" s="95" t="s">
        <v>468</v>
      </c>
      <c r="EG130" s="95" t="s">
        <v>470</v>
      </c>
      <c r="EH130" s="95" t="s">
        <v>469</v>
      </c>
      <c r="EI130" s="95" t="s">
        <v>471</v>
      </c>
      <c r="EJ130" s="95" t="s">
        <v>468</v>
      </c>
      <c r="EK130" s="95" t="s">
        <v>468</v>
      </c>
      <c r="EL130" s="95" t="s">
        <v>470</v>
      </c>
      <c r="EM130" s="95" t="s">
        <v>468</v>
      </c>
      <c r="EN130" s="95" t="s">
        <v>470</v>
      </c>
      <c r="EO130" s="95" t="s">
        <v>469</v>
      </c>
      <c r="EP130" s="95" t="s">
        <v>468</v>
      </c>
      <c r="EQ130" s="95" t="s">
        <v>470</v>
      </c>
      <c r="ER130" s="95" t="s">
        <v>475</v>
      </c>
      <c r="ES130" s="95" t="s">
        <v>468</v>
      </c>
      <c r="ET130" s="95" t="s">
        <v>468</v>
      </c>
      <c r="EU130" s="95" t="s">
        <v>472</v>
      </c>
      <c r="EV130" s="248" t="s">
        <v>469</v>
      </c>
      <c r="EW130" s="95" t="s">
        <v>468</v>
      </c>
      <c r="EX130" s="95" t="s">
        <v>468</v>
      </c>
      <c r="EY130" s="95" t="s">
        <v>472</v>
      </c>
      <c r="EZ130" s="95" t="s">
        <v>469</v>
      </c>
      <c r="FA130" s="95" t="s">
        <v>470</v>
      </c>
      <c r="FB130" s="95" t="s">
        <v>469</v>
      </c>
      <c r="FC130" s="95" t="s">
        <v>476</v>
      </c>
      <c r="FD130" s="95" t="s">
        <v>468</v>
      </c>
      <c r="FE130" s="95" t="s">
        <v>470</v>
      </c>
      <c r="FF130" s="95" t="s">
        <v>470</v>
      </c>
      <c r="FG130" s="95" t="s">
        <v>468</v>
      </c>
      <c r="FH130" s="95" t="s">
        <v>473</v>
      </c>
      <c r="FI130" s="95" t="s">
        <v>470</v>
      </c>
      <c r="FJ130" s="95" t="s">
        <v>470</v>
      </c>
      <c r="FK130" s="95" t="s">
        <v>470</v>
      </c>
      <c r="FL130" s="95" t="s">
        <v>470</v>
      </c>
      <c r="FM130" s="95" t="s">
        <v>468</v>
      </c>
      <c r="FN130" s="95" t="s">
        <v>469</v>
      </c>
      <c r="FO130" s="95" t="s">
        <v>476</v>
      </c>
      <c r="FP130" s="95" t="s">
        <v>468</v>
      </c>
      <c r="FQ130" s="95" t="s">
        <v>469</v>
      </c>
      <c r="FR130" s="95" t="s">
        <v>469</v>
      </c>
      <c r="FS130" s="95" t="s">
        <v>470</v>
      </c>
      <c r="FT130" s="95" t="s">
        <v>470</v>
      </c>
      <c r="FU130" s="95" t="s">
        <v>468</v>
      </c>
      <c r="FV130" s="95" t="s">
        <v>469</v>
      </c>
      <c r="FW130" s="95" t="s">
        <v>471</v>
      </c>
      <c r="FX130" s="95" t="s">
        <v>470</v>
      </c>
      <c r="FY130" s="95" t="s">
        <v>470</v>
      </c>
      <c r="FZ130" s="95" t="s">
        <v>470</v>
      </c>
      <c r="GA130" s="95" t="s">
        <v>470</v>
      </c>
      <c r="GB130" s="244" t="s">
        <v>470</v>
      </c>
      <c r="GC130" s="95" t="s">
        <v>470</v>
      </c>
      <c r="GD130" s="95" t="s">
        <v>470</v>
      </c>
      <c r="GE130" s="95" t="s">
        <v>468</v>
      </c>
      <c r="GF130" s="95" t="s">
        <v>468</v>
      </c>
      <c r="GG130" s="95" t="s">
        <v>469</v>
      </c>
      <c r="GH130" s="95" t="s">
        <v>470</v>
      </c>
      <c r="GI130" s="95" t="s">
        <v>470</v>
      </c>
      <c r="GJ130" s="95" t="s">
        <v>473</v>
      </c>
      <c r="GK130" s="95" t="s">
        <v>469</v>
      </c>
      <c r="GL130" s="95" t="s">
        <v>470</v>
      </c>
      <c r="GM130" s="95" t="s">
        <v>470</v>
      </c>
      <c r="GN130" s="95" t="s">
        <v>468</v>
      </c>
      <c r="GO130" s="95" t="s">
        <v>470</v>
      </c>
      <c r="GP130" s="95" t="s">
        <v>470</v>
      </c>
      <c r="GQ130" s="95" t="s">
        <v>470</v>
      </c>
      <c r="GR130" s="95" t="s">
        <v>470</v>
      </c>
      <c r="GS130" s="244" t="s">
        <v>470</v>
      </c>
      <c r="GT130" s="248" t="s">
        <v>468</v>
      </c>
      <c r="GU130" s="95" t="s">
        <v>470</v>
      </c>
      <c r="GV130" s="95" t="s">
        <v>469</v>
      </c>
      <c r="GW130" s="95" t="s">
        <v>470</v>
      </c>
      <c r="GX130" s="95" t="s">
        <v>470</v>
      </c>
      <c r="GY130" s="95" t="s">
        <v>468</v>
      </c>
      <c r="GZ130" s="95" t="s">
        <v>471</v>
      </c>
      <c r="HA130" s="95" t="s">
        <v>468</v>
      </c>
      <c r="HB130" s="95" t="s">
        <v>470</v>
      </c>
      <c r="HC130" s="95" t="s">
        <v>468</v>
      </c>
      <c r="HD130" s="95" t="s">
        <v>468</v>
      </c>
      <c r="HE130" s="95" t="s">
        <v>469</v>
      </c>
      <c r="HF130" s="95" t="s">
        <v>470</v>
      </c>
      <c r="HG130" s="95" t="s">
        <v>468</v>
      </c>
      <c r="HH130" s="95" t="s">
        <v>469</v>
      </c>
      <c r="HI130" s="95" t="s">
        <v>470</v>
      </c>
      <c r="HJ130" s="95" t="s">
        <v>470</v>
      </c>
      <c r="HK130" s="95" t="s">
        <v>468</v>
      </c>
      <c r="HL130" s="95" t="s">
        <v>472</v>
      </c>
      <c r="HM130" s="95" t="s">
        <v>469</v>
      </c>
      <c r="HN130" s="95" t="s">
        <v>468</v>
      </c>
      <c r="HO130" s="95" t="s">
        <v>470</v>
      </c>
      <c r="HP130" s="95" t="s">
        <v>468</v>
      </c>
      <c r="HQ130" s="32"/>
      <c r="HR130" s="170"/>
      <c r="HS130" s="37"/>
      <c r="HT130" s="56"/>
      <c r="HU130" s="28"/>
      <c r="HV130" s="28"/>
      <c r="HW130" s="30"/>
    </row>
    <row r="131" spans="1:231" ht="15" customHeight="1">
      <c r="A131" s="93" t="s">
        <v>466</v>
      </c>
      <c r="B131" s="30">
        <v>22003624</v>
      </c>
      <c r="C131" s="54"/>
      <c r="D131" s="28"/>
      <c r="E131" s="30"/>
      <c r="F131" s="29"/>
      <c r="G131" s="30"/>
      <c r="H131" s="28"/>
      <c r="I131" s="31"/>
      <c r="J131" s="34"/>
      <c r="K131" s="37"/>
      <c r="L131" s="29"/>
      <c r="M131" s="29"/>
      <c r="N131" s="29"/>
      <c r="O131" s="29"/>
      <c r="P131" s="29"/>
      <c r="Q131" s="29"/>
      <c r="R131" s="36"/>
      <c r="S131" s="95"/>
      <c r="T131" s="95"/>
      <c r="U131" s="95"/>
      <c r="V131" s="95"/>
      <c r="W131" s="95"/>
      <c r="X131" s="95"/>
      <c r="Y131" s="138"/>
      <c r="Z131" s="95"/>
      <c r="AA131" s="252"/>
      <c r="AB131" s="95"/>
      <c r="AC131" s="130"/>
      <c r="AD131" s="130"/>
      <c r="AE131" s="130"/>
      <c r="AF131" s="95"/>
      <c r="AG131" s="131"/>
      <c r="AH131" s="96"/>
      <c r="AI131" s="130"/>
      <c r="AJ131" s="95"/>
      <c r="AK131" s="94"/>
      <c r="AL131" s="94"/>
      <c r="AM131" s="94"/>
      <c r="AN131" s="94"/>
      <c r="AO131" s="94"/>
      <c r="AP131" s="250"/>
      <c r="AQ131" s="130"/>
      <c r="AR131" s="250"/>
      <c r="AS131" s="94"/>
      <c r="AT131" s="94"/>
      <c r="AU131" s="94"/>
      <c r="AV131" s="94"/>
      <c r="AW131" s="94"/>
      <c r="AX131" s="94"/>
      <c r="AY131" s="94"/>
      <c r="AZ131" s="95" t="s">
        <v>468</v>
      </c>
      <c r="BA131" s="95" t="s">
        <v>468</v>
      </c>
      <c r="BB131" s="95" t="s">
        <v>469</v>
      </c>
      <c r="BC131" s="95" t="s">
        <v>470</v>
      </c>
      <c r="BD131" s="95" t="s">
        <v>469</v>
      </c>
      <c r="BE131" s="95" t="s">
        <v>468</v>
      </c>
      <c r="BF131" s="95" t="s">
        <v>469</v>
      </c>
      <c r="BG131" s="95" t="s">
        <v>469</v>
      </c>
      <c r="BH131" s="95" t="s">
        <v>470</v>
      </c>
      <c r="BI131" s="95" t="s">
        <v>470</v>
      </c>
      <c r="BJ131" s="95" t="s">
        <v>468</v>
      </c>
      <c r="BK131" s="95" t="s">
        <v>470</v>
      </c>
      <c r="BL131" s="95" t="s">
        <v>470</v>
      </c>
      <c r="BM131" s="95" t="s">
        <v>470</v>
      </c>
      <c r="BN131" s="95" t="s">
        <v>470</v>
      </c>
      <c r="BO131" s="95" t="s">
        <v>470</v>
      </c>
      <c r="BP131" s="95" t="s">
        <v>468</v>
      </c>
      <c r="BQ131" s="95" t="s">
        <v>471</v>
      </c>
      <c r="BR131" s="95" t="s">
        <v>468</v>
      </c>
      <c r="BS131" s="95" t="s">
        <v>470</v>
      </c>
      <c r="BT131" s="95" t="s">
        <v>469</v>
      </c>
      <c r="BU131" s="95" t="s">
        <v>468</v>
      </c>
      <c r="BV131" s="95" t="s">
        <v>469</v>
      </c>
      <c r="BW131" s="95" t="s">
        <v>471</v>
      </c>
      <c r="BX131" s="95" t="s">
        <v>468</v>
      </c>
      <c r="BY131" s="95" t="s">
        <v>469</v>
      </c>
      <c r="BZ131" s="95" t="s">
        <v>471</v>
      </c>
      <c r="CA131" s="95" t="s">
        <v>470</v>
      </c>
      <c r="CB131" s="95" t="s">
        <v>470</v>
      </c>
      <c r="CC131" s="95" t="s">
        <v>469</v>
      </c>
      <c r="CD131" s="95" t="s">
        <v>470</v>
      </c>
      <c r="CE131" s="95" t="s">
        <v>470</v>
      </c>
      <c r="CF131" s="95" t="s">
        <v>468</v>
      </c>
      <c r="CG131" s="95" t="s">
        <v>470</v>
      </c>
      <c r="CH131" s="95" t="s">
        <v>469</v>
      </c>
      <c r="CI131" s="95" t="s">
        <v>469</v>
      </c>
      <c r="CJ131" s="95" t="s">
        <v>471</v>
      </c>
      <c r="CK131" s="95" t="s">
        <v>468</v>
      </c>
      <c r="CL131" s="95" t="s">
        <v>469</v>
      </c>
      <c r="CM131" s="95" t="s">
        <v>469</v>
      </c>
      <c r="CN131" s="95" t="s">
        <v>470</v>
      </c>
      <c r="CO131" s="95" t="s">
        <v>468</v>
      </c>
      <c r="CP131" s="95" t="s">
        <v>468</v>
      </c>
      <c r="CQ131" s="95" t="s">
        <v>468</v>
      </c>
      <c r="CR131" s="95" t="s">
        <v>469</v>
      </c>
      <c r="CS131" s="95" t="s">
        <v>470</v>
      </c>
      <c r="CT131" s="95" t="s">
        <v>468</v>
      </c>
      <c r="CU131" s="95" t="s">
        <v>469</v>
      </c>
      <c r="CV131" s="95" t="s">
        <v>468</v>
      </c>
      <c r="CW131" s="95" t="s">
        <v>470</v>
      </c>
      <c r="CX131" s="95" t="s">
        <v>469</v>
      </c>
      <c r="CY131" s="95" t="s">
        <v>470</v>
      </c>
      <c r="CZ131" s="95" t="s">
        <v>470</v>
      </c>
      <c r="DA131" s="95" t="s">
        <v>472</v>
      </c>
      <c r="DB131" s="95" t="s">
        <v>470</v>
      </c>
      <c r="DC131" s="95" t="s">
        <v>470</v>
      </c>
      <c r="DD131" s="95" t="s">
        <v>470</v>
      </c>
      <c r="DE131" s="95" t="s">
        <v>468</v>
      </c>
      <c r="DF131" s="95" t="s">
        <v>470</v>
      </c>
      <c r="DG131" s="95" t="s">
        <v>468</v>
      </c>
      <c r="DH131" s="95" t="s">
        <v>468</v>
      </c>
      <c r="DI131" s="95" t="s">
        <v>470</v>
      </c>
      <c r="DJ131" s="95" t="s">
        <v>470</v>
      </c>
      <c r="DK131" s="95" t="s">
        <v>468</v>
      </c>
      <c r="DL131" s="95" t="s">
        <v>468</v>
      </c>
      <c r="DM131" s="95" t="s">
        <v>468</v>
      </c>
      <c r="DN131" s="95" t="s">
        <v>470</v>
      </c>
      <c r="DO131" s="95" t="s">
        <v>470</v>
      </c>
      <c r="DP131" s="95" t="s">
        <v>470</v>
      </c>
      <c r="DQ131" s="95" t="s">
        <v>470</v>
      </c>
      <c r="DR131" s="95" t="s">
        <v>473</v>
      </c>
      <c r="DS131" s="248" t="s">
        <v>469</v>
      </c>
      <c r="DT131" s="249" t="s">
        <v>474</v>
      </c>
      <c r="DU131" s="95" t="s">
        <v>469</v>
      </c>
      <c r="DV131" s="95" t="s">
        <v>468</v>
      </c>
      <c r="DW131" s="95" t="s">
        <v>469</v>
      </c>
      <c r="DX131" s="95" t="s">
        <v>470</v>
      </c>
      <c r="DY131" s="95" t="s">
        <v>469</v>
      </c>
      <c r="DZ131" s="95" t="s">
        <v>470</v>
      </c>
      <c r="EA131" s="95" t="s">
        <v>470</v>
      </c>
      <c r="EB131" s="139">
        <v>0.46110000000000001</v>
      </c>
      <c r="EC131" s="95" t="s">
        <v>469</v>
      </c>
      <c r="ED131" s="95" t="s">
        <v>470</v>
      </c>
      <c r="EE131" s="95" t="s">
        <v>470</v>
      </c>
      <c r="EF131" s="95" t="s">
        <v>468</v>
      </c>
      <c r="EG131" s="95" t="s">
        <v>470</v>
      </c>
      <c r="EH131" s="95" t="s">
        <v>469</v>
      </c>
      <c r="EI131" s="95" t="s">
        <v>471</v>
      </c>
      <c r="EJ131" s="95" t="s">
        <v>468</v>
      </c>
      <c r="EK131" s="95" t="s">
        <v>468</v>
      </c>
      <c r="EL131" s="95" t="s">
        <v>470</v>
      </c>
      <c r="EM131" s="95" t="s">
        <v>468</v>
      </c>
      <c r="EN131" s="95" t="s">
        <v>470</v>
      </c>
      <c r="EO131" s="95" t="s">
        <v>469</v>
      </c>
      <c r="EP131" s="95" t="s">
        <v>468</v>
      </c>
      <c r="EQ131" s="95" t="s">
        <v>470</v>
      </c>
      <c r="ER131" s="95" t="s">
        <v>475</v>
      </c>
      <c r="ES131" s="95" t="s">
        <v>468</v>
      </c>
      <c r="ET131" s="95" t="s">
        <v>468</v>
      </c>
      <c r="EU131" s="95" t="s">
        <v>472</v>
      </c>
      <c r="EV131" s="248" t="s">
        <v>469</v>
      </c>
      <c r="EW131" s="95" t="s">
        <v>468</v>
      </c>
      <c r="EX131" s="95" t="s">
        <v>468</v>
      </c>
      <c r="EY131" s="95" t="s">
        <v>472</v>
      </c>
      <c r="EZ131" s="95" t="s">
        <v>469</v>
      </c>
      <c r="FA131" s="95" t="s">
        <v>470</v>
      </c>
      <c r="FB131" s="95" t="s">
        <v>469</v>
      </c>
      <c r="FC131" s="95" t="s">
        <v>476</v>
      </c>
      <c r="FD131" s="95" t="s">
        <v>468</v>
      </c>
      <c r="FE131" s="95" t="s">
        <v>470</v>
      </c>
      <c r="FF131" s="95" t="s">
        <v>470</v>
      </c>
      <c r="FG131" s="95" t="s">
        <v>468</v>
      </c>
      <c r="FH131" s="95" t="s">
        <v>473</v>
      </c>
      <c r="FI131" s="95" t="s">
        <v>470</v>
      </c>
      <c r="FJ131" s="95" t="s">
        <v>470</v>
      </c>
      <c r="FK131" s="95" t="s">
        <v>470</v>
      </c>
      <c r="FL131" s="95" t="s">
        <v>470</v>
      </c>
      <c r="FM131" s="95" t="s">
        <v>468</v>
      </c>
      <c r="FN131" s="95" t="s">
        <v>469</v>
      </c>
      <c r="FO131" s="95" t="s">
        <v>476</v>
      </c>
      <c r="FP131" s="95" t="s">
        <v>468</v>
      </c>
      <c r="FQ131" s="95" t="s">
        <v>469</v>
      </c>
      <c r="FR131" s="95" t="s">
        <v>469</v>
      </c>
      <c r="FS131" s="95" t="s">
        <v>470</v>
      </c>
      <c r="FT131" s="95" t="s">
        <v>470</v>
      </c>
      <c r="FU131" s="95" t="s">
        <v>468</v>
      </c>
      <c r="FV131" s="95" t="s">
        <v>469</v>
      </c>
      <c r="FW131" s="95" t="s">
        <v>471</v>
      </c>
      <c r="FX131" s="95" t="s">
        <v>470</v>
      </c>
      <c r="FY131" s="95" t="s">
        <v>470</v>
      </c>
      <c r="FZ131" s="95" t="s">
        <v>470</v>
      </c>
      <c r="GA131" s="95" t="s">
        <v>470</v>
      </c>
      <c r="GB131" s="244" t="s">
        <v>470</v>
      </c>
      <c r="GC131" s="95" t="s">
        <v>470</v>
      </c>
      <c r="GD131" s="95" t="s">
        <v>470</v>
      </c>
      <c r="GE131" s="95" t="s">
        <v>468</v>
      </c>
      <c r="GF131" s="95" t="s">
        <v>468</v>
      </c>
      <c r="GG131" s="95" t="s">
        <v>469</v>
      </c>
      <c r="GH131" s="95" t="s">
        <v>470</v>
      </c>
      <c r="GI131" s="95" t="s">
        <v>470</v>
      </c>
      <c r="GJ131" s="95" t="s">
        <v>473</v>
      </c>
      <c r="GK131" s="95" t="s">
        <v>469</v>
      </c>
      <c r="GL131" s="95" t="s">
        <v>470</v>
      </c>
      <c r="GM131" s="95" t="s">
        <v>470</v>
      </c>
      <c r="GN131" s="95" t="s">
        <v>468</v>
      </c>
      <c r="GO131" s="95" t="s">
        <v>470</v>
      </c>
      <c r="GP131" s="95" t="s">
        <v>470</v>
      </c>
      <c r="GQ131" s="95" t="s">
        <v>470</v>
      </c>
      <c r="GR131" s="95" t="s">
        <v>470</v>
      </c>
      <c r="GS131" s="244" t="s">
        <v>470</v>
      </c>
      <c r="GT131" s="248">
        <v>1.261E-2</v>
      </c>
      <c r="GU131" s="95" t="s">
        <v>470</v>
      </c>
      <c r="GV131" s="95" t="s">
        <v>469</v>
      </c>
      <c r="GW131" s="95" t="s">
        <v>470</v>
      </c>
      <c r="GX131" s="95" t="s">
        <v>470</v>
      </c>
      <c r="GY131" s="95" t="s">
        <v>468</v>
      </c>
      <c r="GZ131" s="95" t="s">
        <v>471</v>
      </c>
      <c r="HA131" s="95" t="s">
        <v>468</v>
      </c>
      <c r="HB131" s="95" t="s">
        <v>470</v>
      </c>
      <c r="HC131" s="95" t="s">
        <v>468</v>
      </c>
      <c r="HD131" s="95" t="s">
        <v>468</v>
      </c>
      <c r="HE131" s="95" t="s">
        <v>469</v>
      </c>
      <c r="HF131" s="95" t="s">
        <v>470</v>
      </c>
      <c r="HG131" s="95" t="s">
        <v>468</v>
      </c>
      <c r="HH131" s="95" t="s">
        <v>469</v>
      </c>
      <c r="HI131" s="95" t="s">
        <v>470</v>
      </c>
      <c r="HJ131" s="95" t="s">
        <v>470</v>
      </c>
      <c r="HK131" s="95" t="s">
        <v>468</v>
      </c>
      <c r="HL131" s="95" t="s">
        <v>472</v>
      </c>
      <c r="HM131" s="95" t="s">
        <v>469</v>
      </c>
      <c r="HN131" s="95" t="s">
        <v>468</v>
      </c>
      <c r="HO131" s="95" t="s">
        <v>470</v>
      </c>
      <c r="HP131" s="95" t="s">
        <v>468</v>
      </c>
      <c r="HQ131" s="32"/>
      <c r="HR131" s="170"/>
      <c r="HS131" s="37"/>
      <c r="HT131" s="56"/>
      <c r="HU131" s="28"/>
      <c r="HV131" s="28"/>
      <c r="HW131" s="30"/>
    </row>
    <row r="132" spans="1:231" ht="15" customHeight="1">
      <c r="A132" s="93" t="s">
        <v>466</v>
      </c>
      <c r="B132" s="30">
        <v>22003540</v>
      </c>
      <c r="C132" s="54"/>
      <c r="D132" s="28"/>
      <c r="E132" s="30"/>
      <c r="F132" s="29"/>
      <c r="G132" s="30"/>
      <c r="H132" s="28"/>
      <c r="I132" s="31"/>
      <c r="J132" s="34"/>
      <c r="K132" s="37"/>
      <c r="L132" s="29"/>
      <c r="M132" s="29"/>
      <c r="N132" s="29"/>
      <c r="O132" s="29"/>
      <c r="P132" s="29"/>
      <c r="Q132" s="29"/>
      <c r="R132" s="36"/>
      <c r="S132" s="95"/>
      <c r="T132" s="95"/>
      <c r="U132" s="95"/>
      <c r="V132" s="95"/>
      <c r="W132" s="95"/>
      <c r="X132" s="95"/>
      <c r="Y132" s="138"/>
      <c r="Z132" s="95"/>
      <c r="AA132" s="252"/>
      <c r="AB132" s="95"/>
      <c r="AC132" s="130"/>
      <c r="AD132" s="130"/>
      <c r="AE132" s="130"/>
      <c r="AF132" s="95"/>
      <c r="AG132" s="131"/>
      <c r="AH132" s="96"/>
      <c r="AI132" s="130"/>
      <c r="AJ132" s="95"/>
      <c r="AK132" s="94"/>
      <c r="AL132" s="94"/>
      <c r="AM132" s="94"/>
      <c r="AN132" s="94"/>
      <c r="AO132" s="94"/>
      <c r="AP132" s="250"/>
      <c r="AQ132" s="130"/>
      <c r="AR132" s="250"/>
      <c r="AS132" s="94"/>
      <c r="AT132" s="94"/>
      <c r="AU132" s="94"/>
      <c r="AV132" s="94"/>
      <c r="AW132" s="94"/>
      <c r="AX132" s="94"/>
      <c r="AY132" s="94"/>
      <c r="AZ132" s="95" t="s">
        <v>468</v>
      </c>
      <c r="BA132" s="95" t="s">
        <v>468</v>
      </c>
      <c r="BB132" s="95" t="s">
        <v>469</v>
      </c>
      <c r="BC132" s="95" t="s">
        <v>470</v>
      </c>
      <c r="BD132" s="95" t="s">
        <v>469</v>
      </c>
      <c r="BE132" s="95" t="s">
        <v>468</v>
      </c>
      <c r="BF132" s="95" t="s">
        <v>469</v>
      </c>
      <c r="BG132" s="95" t="s">
        <v>469</v>
      </c>
      <c r="BH132" s="95" t="s">
        <v>470</v>
      </c>
      <c r="BI132" s="95" t="s">
        <v>470</v>
      </c>
      <c r="BJ132" s="95" t="s">
        <v>468</v>
      </c>
      <c r="BK132" s="95" t="s">
        <v>470</v>
      </c>
      <c r="BL132" s="95" t="s">
        <v>470</v>
      </c>
      <c r="BM132" s="95" t="s">
        <v>470</v>
      </c>
      <c r="BN132" s="95" t="s">
        <v>470</v>
      </c>
      <c r="BO132" s="95" t="s">
        <v>470</v>
      </c>
      <c r="BP132" s="95" t="s">
        <v>468</v>
      </c>
      <c r="BQ132" s="95" t="s">
        <v>471</v>
      </c>
      <c r="BR132" s="95" t="s">
        <v>468</v>
      </c>
      <c r="BS132" s="95" t="s">
        <v>470</v>
      </c>
      <c r="BT132" s="95" t="s">
        <v>469</v>
      </c>
      <c r="BU132" s="95" t="s">
        <v>468</v>
      </c>
      <c r="BV132" s="95" t="s">
        <v>469</v>
      </c>
      <c r="BW132" s="95" t="s">
        <v>471</v>
      </c>
      <c r="BX132" s="95" t="s">
        <v>468</v>
      </c>
      <c r="BY132" s="95" t="s">
        <v>469</v>
      </c>
      <c r="BZ132" s="95" t="s">
        <v>471</v>
      </c>
      <c r="CA132" s="95" t="s">
        <v>470</v>
      </c>
      <c r="CB132" s="95" t="s">
        <v>470</v>
      </c>
      <c r="CC132" s="95" t="s">
        <v>469</v>
      </c>
      <c r="CD132" s="95" t="s">
        <v>470</v>
      </c>
      <c r="CE132" s="95" t="s">
        <v>470</v>
      </c>
      <c r="CF132" s="95" t="s">
        <v>468</v>
      </c>
      <c r="CG132" s="95" t="s">
        <v>470</v>
      </c>
      <c r="CH132" s="95" t="s">
        <v>469</v>
      </c>
      <c r="CI132" s="95" t="s">
        <v>469</v>
      </c>
      <c r="CJ132" s="95" t="s">
        <v>471</v>
      </c>
      <c r="CK132" s="95" t="s">
        <v>468</v>
      </c>
      <c r="CL132" s="95" t="s">
        <v>469</v>
      </c>
      <c r="CM132" s="95" t="s">
        <v>469</v>
      </c>
      <c r="CN132" s="95" t="s">
        <v>470</v>
      </c>
      <c r="CO132" s="95" t="s">
        <v>468</v>
      </c>
      <c r="CP132" s="95" t="s">
        <v>468</v>
      </c>
      <c r="CQ132" s="95" t="s">
        <v>468</v>
      </c>
      <c r="CR132" s="95" t="s">
        <v>469</v>
      </c>
      <c r="CS132" s="95" t="s">
        <v>470</v>
      </c>
      <c r="CT132" s="95" t="s">
        <v>468</v>
      </c>
      <c r="CU132" s="95" t="s">
        <v>469</v>
      </c>
      <c r="CV132" s="95" t="s">
        <v>468</v>
      </c>
      <c r="CW132" s="95" t="s">
        <v>470</v>
      </c>
      <c r="CX132" s="95" t="s">
        <v>469</v>
      </c>
      <c r="CY132" s="95" t="s">
        <v>470</v>
      </c>
      <c r="CZ132" s="95" t="s">
        <v>470</v>
      </c>
      <c r="DA132" s="95" t="s">
        <v>472</v>
      </c>
      <c r="DB132" s="95" t="s">
        <v>470</v>
      </c>
      <c r="DC132" s="95" t="s">
        <v>470</v>
      </c>
      <c r="DD132" s="95" t="s">
        <v>470</v>
      </c>
      <c r="DE132" s="95" t="s">
        <v>468</v>
      </c>
      <c r="DF132" s="95" t="s">
        <v>470</v>
      </c>
      <c r="DG132" s="95" t="s">
        <v>468</v>
      </c>
      <c r="DH132" s="95" t="s">
        <v>468</v>
      </c>
      <c r="DI132" s="95" t="s">
        <v>470</v>
      </c>
      <c r="DJ132" s="95" t="s">
        <v>470</v>
      </c>
      <c r="DK132" s="95" t="s">
        <v>468</v>
      </c>
      <c r="DL132" s="95" t="s">
        <v>468</v>
      </c>
      <c r="DM132" s="95" t="s">
        <v>468</v>
      </c>
      <c r="DN132" s="95" t="s">
        <v>470</v>
      </c>
      <c r="DO132" s="95" t="s">
        <v>470</v>
      </c>
      <c r="DP132" s="95" t="s">
        <v>470</v>
      </c>
      <c r="DQ132" s="95" t="s">
        <v>470</v>
      </c>
      <c r="DR132" s="95" t="s">
        <v>473</v>
      </c>
      <c r="DS132" s="248" t="s">
        <v>469</v>
      </c>
      <c r="DT132" s="249" t="s">
        <v>474</v>
      </c>
      <c r="DU132" s="95" t="s">
        <v>469</v>
      </c>
      <c r="DV132" s="95" t="s">
        <v>468</v>
      </c>
      <c r="DW132" s="95" t="s">
        <v>469</v>
      </c>
      <c r="DX132" s="95" t="s">
        <v>470</v>
      </c>
      <c r="DY132" s="95" t="s">
        <v>469</v>
      </c>
      <c r="DZ132" s="95" t="s">
        <v>470</v>
      </c>
      <c r="EA132" s="95" t="s">
        <v>470</v>
      </c>
      <c r="EB132" s="139" t="s">
        <v>469</v>
      </c>
      <c r="EC132" s="95" t="s">
        <v>469</v>
      </c>
      <c r="ED132" s="95" t="s">
        <v>470</v>
      </c>
      <c r="EE132" s="95" t="s">
        <v>470</v>
      </c>
      <c r="EF132" s="95" t="s">
        <v>468</v>
      </c>
      <c r="EG132" s="95" t="s">
        <v>470</v>
      </c>
      <c r="EH132" s="95" t="s">
        <v>469</v>
      </c>
      <c r="EI132" s="95" t="s">
        <v>471</v>
      </c>
      <c r="EJ132" s="95" t="s">
        <v>468</v>
      </c>
      <c r="EK132" s="95" t="s">
        <v>468</v>
      </c>
      <c r="EL132" s="95" t="s">
        <v>470</v>
      </c>
      <c r="EM132" s="95" t="s">
        <v>468</v>
      </c>
      <c r="EN132" s="95" t="s">
        <v>470</v>
      </c>
      <c r="EO132" s="95" t="s">
        <v>469</v>
      </c>
      <c r="EP132" s="95" t="s">
        <v>468</v>
      </c>
      <c r="EQ132" s="95" t="s">
        <v>470</v>
      </c>
      <c r="ER132" s="95" t="s">
        <v>475</v>
      </c>
      <c r="ES132" s="95" t="s">
        <v>468</v>
      </c>
      <c r="ET132" s="95" t="s">
        <v>468</v>
      </c>
      <c r="EU132" s="95" t="s">
        <v>472</v>
      </c>
      <c r="EV132" s="248" t="s">
        <v>469</v>
      </c>
      <c r="EW132" s="95" t="s">
        <v>468</v>
      </c>
      <c r="EX132" s="95" t="s">
        <v>468</v>
      </c>
      <c r="EY132" s="95" t="s">
        <v>472</v>
      </c>
      <c r="EZ132" s="95" t="s">
        <v>469</v>
      </c>
      <c r="FA132" s="95" t="s">
        <v>470</v>
      </c>
      <c r="FB132" s="95" t="s">
        <v>469</v>
      </c>
      <c r="FC132" s="95" t="s">
        <v>476</v>
      </c>
      <c r="FD132" s="95" t="s">
        <v>468</v>
      </c>
      <c r="FE132" s="95" t="s">
        <v>470</v>
      </c>
      <c r="FF132" s="95" t="s">
        <v>470</v>
      </c>
      <c r="FG132" s="95" t="s">
        <v>468</v>
      </c>
      <c r="FH132" s="95" t="s">
        <v>473</v>
      </c>
      <c r="FI132" s="95" t="s">
        <v>470</v>
      </c>
      <c r="FJ132" s="95" t="s">
        <v>470</v>
      </c>
      <c r="FK132" s="95" t="s">
        <v>470</v>
      </c>
      <c r="FL132" s="95" t="s">
        <v>470</v>
      </c>
      <c r="FM132" s="95" t="s">
        <v>468</v>
      </c>
      <c r="FN132" s="95" t="s">
        <v>469</v>
      </c>
      <c r="FO132" s="95" t="s">
        <v>476</v>
      </c>
      <c r="FP132" s="95" t="s">
        <v>468</v>
      </c>
      <c r="FQ132" s="95" t="s">
        <v>469</v>
      </c>
      <c r="FR132" s="95" t="s">
        <v>469</v>
      </c>
      <c r="FS132" s="95" t="s">
        <v>470</v>
      </c>
      <c r="FT132" s="95" t="s">
        <v>470</v>
      </c>
      <c r="FU132" s="95" t="s">
        <v>468</v>
      </c>
      <c r="FV132" s="95" t="s">
        <v>469</v>
      </c>
      <c r="FW132" s="95" t="s">
        <v>471</v>
      </c>
      <c r="FX132" s="95" t="s">
        <v>470</v>
      </c>
      <c r="FY132" s="95" t="s">
        <v>470</v>
      </c>
      <c r="FZ132" s="95" t="s">
        <v>470</v>
      </c>
      <c r="GA132" s="95" t="s">
        <v>470</v>
      </c>
      <c r="GB132" s="244">
        <v>2.5920000000000001E-3</v>
      </c>
      <c r="GC132" s="95" t="s">
        <v>470</v>
      </c>
      <c r="GD132" s="95" t="s">
        <v>470</v>
      </c>
      <c r="GE132" s="95" t="s">
        <v>468</v>
      </c>
      <c r="GF132" s="95" t="s">
        <v>468</v>
      </c>
      <c r="GG132" s="95" t="s">
        <v>469</v>
      </c>
      <c r="GH132" s="95" t="s">
        <v>470</v>
      </c>
      <c r="GI132" s="95" t="s">
        <v>470</v>
      </c>
      <c r="GJ132" s="95" t="s">
        <v>473</v>
      </c>
      <c r="GK132" s="95" t="s">
        <v>469</v>
      </c>
      <c r="GL132" s="95" t="s">
        <v>470</v>
      </c>
      <c r="GM132" s="95" t="s">
        <v>470</v>
      </c>
      <c r="GN132" s="95" t="s">
        <v>468</v>
      </c>
      <c r="GO132" s="95" t="s">
        <v>470</v>
      </c>
      <c r="GP132" s="95" t="s">
        <v>470</v>
      </c>
      <c r="GQ132" s="95" t="s">
        <v>470</v>
      </c>
      <c r="GR132" s="95" t="s">
        <v>470</v>
      </c>
      <c r="GS132" s="244">
        <v>6.7210000000000004E-3</v>
      </c>
      <c r="GT132" s="248" t="s">
        <v>468</v>
      </c>
      <c r="GU132" s="95" t="s">
        <v>470</v>
      </c>
      <c r="GV132" s="95" t="s">
        <v>469</v>
      </c>
      <c r="GW132" s="95" t="s">
        <v>470</v>
      </c>
      <c r="GX132" s="95" t="s">
        <v>470</v>
      </c>
      <c r="GY132" s="95" t="s">
        <v>468</v>
      </c>
      <c r="GZ132" s="95" t="s">
        <v>471</v>
      </c>
      <c r="HA132" s="95" t="s">
        <v>468</v>
      </c>
      <c r="HB132" s="95" t="s">
        <v>470</v>
      </c>
      <c r="HC132" s="95" t="s">
        <v>468</v>
      </c>
      <c r="HD132" s="95" t="s">
        <v>468</v>
      </c>
      <c r="HE132" s="95" t="s">
        <v>469</v>
      </c>
      <c r="HF132" s="95" t="s">
        <v>470</v>
      </c>
      <c r="HG132" s="95" t="s">
        <v>468</v>
      </c>
      <c r="HH132" s="95" t="s">
        <v>469</v>
      </c>
      <c r="HI132" s="95" t="s">
        <v>470</v>
      </c>
      <c r="HJ132" s="95" t="s">
        <v>470</v>
      </c>
      <c r="HK132" s="95" t="s">
        <v>468</v>
      </c>
      <c r="HL132" s="95" t="s">
        <v>472</v>
      </c>
      <c r="HM132" s="95" t="s">
        <v>469</v>
      </c>
      <c r="HN132" s="95" t="s">
        <v>468</v>
      </c>
      <c r="HO132" s="95" t="s">
        <v>470</v>
      </c>
      <c r="HP132" s="95" t="s">
        <v>468</v>
      </c>
      <c r="HQ132" s="28" t="s">
        <v>460</v>
      </c>
      <c r="HR132" s="29" t="s">
        <v>467</v>
      </c>
      <c r="HS132" s="37">
        <v>99.655000000000001</v>
      </c>
      <c r="HT132" s="56">
        <v>0.34499999999999997</v>
      </c>
      <c r="HU132" s="28"/>
      <c r="HV132" s="30">
        <v>0</v>
      </c>
      <c r="HW132" s="30"/>
    </row>
    <row r="133" spans="1:231" ht="15" customHeight="1">
      <c r="A133" s="93" t="s">
        <v>466</v>
      </c>
      <c r="B133" s="30">
        <v>22003755</v>
      </c>
      <c r="C133" s="54">
        <v>86.75</v>
      </c>
      <c r="D133" s="31"/>
      <c r="E133" s="33"/>
      <c r="F133" s="29"/>
      <c r="G133" s="30"/>
      <c r="H133" s="33"/>
      <c r="I133" s="31"/>
      <c r="J133" s="34"/>
      <c r="K133" s="34"/>
      <c r="L133" s="29"/>
      <c r="M133" s="29"/>
      <c r="N133" s="29"/>
      <c r="O133" s="29" t="s">
        <v>433</v>
      </c>
      <c r="P133" s="29" t="s">
        <v>433</v>
      </c>
      <c r="Q133" s="29" t="s">
        <v>434</v>
      </c>
      <c r="R133" s="29" t="s">
        <v>434</v>
      </c>
      <c r="S133" s="95" t="s">
        <v>435</v>
      </c>
      <c r="T133" s="95" t="s">
        <v>478</v>
      </c>
      <c r="U133" s="95" t="s">
        <v>435</v>
      </c>
      <c r="V133" s="138">
        <v>0</v>
      </c>
      <c r="W133" s="95" t="s">
        <v>436</v>
      </c>
      <c r="X133" s="95" t="s">
        <v>451</v>
      </c>
      <c r="Y133" s="95" t="s">
        <v>437</v>
      </c>
      <c r="Z133" s="130">
        <v>7.57</v>
      </c>
      <c r="AA133" s="251">
        <v>7.57</v>
      </c>
      <c r="AB133" s="130">
        <v>11.45</v>
      </c>
      <c r="AC133" s="95" t="s">
        <v>436</v>
      </c>
      <c r="AD133" s="130" t="s">
        <v>436</v>
      </c>
      <c r="AE133" s="130">
        <v>41.73</v>
      </c>
      <c r="AF133" s="130">
        <v>21.08</v>
      </c>
      <c r="AG133" s="95" t="s">
        <v>438</v>
      </c>
      <c r="AH133" s="95" t="s">
        <v>436</v>
      </c>
      <c r="AI133" s="95" t="s">
        <v>436</v>
      </c>
      <c r="AJ133" s="95" t="s">
        <v>436</v>
      </c>
      <c r="AK133" s="95" t="s">
        <v>436</v>
      </c>
      <c r="AL133" s="95" t="s">
        <v>436</v>
      </c>
      <c r="AM133" s="95" t="s">
        <v>436</v>
      </c>
      <c r="AN133" s="95" t="s">
        <v>436</v>
      </c>
      <c r="AO133" s="95" t="s">
        <v>436</v>
      </c>
      <c r="AP133" s="250" t="s">
        <v>436</v>
      </c>
      <c r="AQ133" s="130" t="s">
        <v>436</v>
      </c>
      <c r="AR133" s="250" t="s">
        <v>436</v>
      </c>
      <c r="AS133" s="95" t="s">
        <v>436</v>
      </c>
      <c r="AT133" s="95" t="s">
        <v>436</v>
      </c>
      <c r="AU133" s="95" t="s">
        <v>436</v>
      </c>
      <c r="AV133" s="95" t="s">
        <v>436</v>
      </c>
      <c r="AW133" s="95" t="s">
        <v>436</v>
      </c>
      <c r="AX133" s="95" t="s">
        <v>436</v>
      </c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248"/>
      <c r="DT133" s="249"/>
      <c r="DU133" s="94"/>
      <c r="DV133" s="94"/>
      <c r="DW133" s="94"/>
      <c r="DX133" s="94"/>
      <c r="DY133" s="94"/>
      <c r="DZ133" s="94"/>
      <c r="EA133" s="94"/>
      <c r="EB133" s="139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M133" s="94"/>
      <c r="EN133" s="94"/>
      <c r="EO133" s="94"/>
      <c r="EP133" s="94"/>
      <c r="EQ133" s="94"/>
      <c r="ER133" s="94"/>
      <c r="ES133" s="94"/>
      <c r="ET133" s="94"/>
      <c r="EU133" s="94"/>
      <c r="EV133" s="248"/>
      <c r="EW133" s="94"/>
      <c r="EX133" s="94"/>
      <c r="EY133" s="94"/>
      <c r="EZ133" s="94"/>
      <c r="FA133" s="94"/>
      <c r="FB133" s="94"/>
      <c r="FC133" s="94"/>
      <c r="FD133" s="94"/>
      <c r="FE133" s="94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244"/>
      <c r="GC133" s="94"/>
      <c r="GD133" s="94"/>
      <c r="GE133" s="94"/>
      <c r="GF133" s="94"/>
      <c r="GG133" s="94"/>
      <c r="GH133" s="94"/>
      <c r="GI133" s="94"/>
      <c r="GJ133" s="94"/>
      <c r="GK133" s="94"/>
      <c r="GL133" s="94"/>
      <c r="GM133" s="94"/>
      <c r="GN133" s="94"/>
      <c r="GO133" s="94"/>
      <c r="GP133" s="94"/>
      <c r="GQ133" s="94"/>
      <c r="GR133" s="94"/>
      <c r="GS133" s="244"/>
      <c r="GT133" s="248"/>
      <c r="GU133" s="94"/>
      <c r="GV133" s="94"/>
      <c r="GW133" s="94"/>
      <c r="GX133" s="94"/>
      <c r="GY133" s="94"/>
      <c r="GZ133" s="94"/>
      <c r="HA133" s="94"/>
      <c r="HB133" s="94"/>
      <c r="HC133" s="94"/>
      <c r="HD133" s="94"/>
      <c r="HE133" s="94"/>
      <c r="HF133" s="94"/>
      <c r="HG133" s="94"/>
      <c r="HH133" s="94"/>
      <c r="HI133" s="94"/>
      <c r="HJ133" s="94"/>
      <c r="HK133" s="94"/>
      <c r="HL133" s="94"/>
      <c r="HM133" s="94"/>
      <c r="HN133" s="94"/>
      <c r="HO133" s="94"/>
      <c r="HP133" s="94"/>
      <c r="HQ133" s="32"/>
      <c r="HR133" s="170"/>
      <c r="HS133" s="37"/>
      <c r="HT133" s="56"/>
      <c r="HU133" s="28"/>
      <c r="HV133" s="30">
        <v>0</v>
      </c>
      <c r="HW133" s="30"/>
    </row>
    <row r="134" spans="1:231" ht="15" customHeight="1">
      <c r="A134" s="93" t="s">
        <v>466</v>
      </c>
      <c r="B134" s="30">
        <v>22003618</v>
      </c>
      <c r="C134" s="54">
        <v>89.09</v>
      </c>
      <c r="D134" s="28"/>
      <c r="E134" s="31"/>
      <c r="F134" s="29"/>
      <c r="G134" s="30"/>
      <c r="H134" s="28"/>
      <c r="I134" s="31"/>
      <c r="J134" s="34"/>
      <c r="K134" s="34"/>
      <c r="L134" s="29"/>
      <c r="M134" s="29"/>
      <c r="N134" s="35"/>
      <c r="O134" s="29" t="s">
        <v>433</v>
      </c>
      <c r="P134" s="29" t="s">
        <v>433</v>
      </c>
      <c r="Q134" s="29" t="s">
        <v>434</v>
      </c>
      <c r="R134" s="29" t="s">
        <v>434</v>
      </c>
      <c r="S134" s="95" t="s">
        <v>435</v>
      </c>
      <c r="T134" s="95" t="s">
        <v>478</v>
      </c>
      <c r="U134" s="95" t="s">
        <v>435</v>
      </c>
      <c r="V134" s="138">
        <v>0</v>
      </c>
      <c r="W134" s="95" t="s">
        <v>436</v>
      </c>
      <c r="X134" s="95" t="s">
        <v>451</v>
      </c>
      <c r="Y134" s="95" t="s">
        <v>437</v>
      </c>
      <c r="Z134" s="95" t="s">
        <v>436</v>
      </c>
      <c r="AA134" s="252">
        <v>0</v>
      </c>
      <c r="AB134" s="95" t="s">
        <v>436</v>
      </c>
      <c r="AC134" s="95" t="s">
        <v>436</v>
      </c>
      <c r="AD134" s="130" t="s">
        <v>436</v>
      </c>
      <c r="AE134" s="130" t="s">
        <v>436</v>
      </c>
      <c r="AF134" s="95" t="s">
        <v>436</v>
      </c>
      <c r="AG134" s="95" t="s">
        <v>438</v>
      </c>
      <c r="AH134" s="95" t="s">
        <v>436</v>
      </c>
      <c r="AI134" s="95" t="s">
        <v>436</v>
      </c>
      <c r="AJ134" s="95" t="s">
        <v>436</v>
      </c>
      <c r="AK134" s="95" t="s">
        <v>436</v>
      </c>
      <c r="AL134" s="95" t="s">
        <v>436</v>
      </c>
      <c r="AM134" s="95" t="s">
        <v>436</v>
      </c>
      <c r="AN134" s="95" t="s">
        <v>436</v>
      </c>
      <c r="AO134" s="95" t="s">
        <v>436</v>
      </c>
      <c r="AP134" s="250" t="s">
        <v>436</v>
      </c>
      <c r="AQ134" s="130" t="s">
        <v>436</v>
      </c>
      <c r="AR134" s="250" t="s">
        <v>436</v>
      </c>
      <c r="AS134" s="95" t="s">
        <v>436</v>
      </c>
      <c r="AT134" s="95" t="s">
        <v>436</v>
      </c>
      <c r="AU134" s="95" t="s">
        <v>436</v>
      </c>
      <c r="AV134" s="95" t="s">
        <v>436</v>
      </c>
      <c r="AW134" s="95" t="s">
        <v>436</v>
      </c>
      <c r="AX134" s="95" t="s">
        <v>436</v>
      </c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248"/>
      <c r="DT134" s="249"/>
      <c r="DU134" s="94"/>
      <c r="DV134" s="94"/>
      <c r="DW134" s="94"/>
      <c r="DX134" s="94"/>
      <c r="DY134" s="94"/>
      <c r="DZ134" s="94"/>
      <c r="EA134" s="94"/>
      <c r="EB134" s="139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248"/>
      <c r="EW134" s="94"/>
      <c r="EX134" s="94"/>
      <c r="EY134" s="94"/>
      <c r="EZ134" s="94"/>
      <c r="FA134" s="94"/>
      <c r="FB134" s="94"/>
      <c r="FC134" s="94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244"/>
      <c r="GC134" s="94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94"/>
      <c r="GQ134" s="94"/>
      <c r="GR134" s="94"/>
      <c r="GS134" s="244"/>
      <c r="GT134" s="248"/>
      <c r="GU134" s="94"/>
      <c r="GV134" s="94"/>
      <c r="GW134" s="94"/>
      <c r="GX134" s="94"/>
      <c r="GY134" s="94"/>
      <c r="GZ134" s="94"/>
      <c r="HA134" s="94"/>
      <c r="HB134" s="94"/>
      <c r="HC134" s="94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94"/>
      <c r="HQ134" s="32"/>
      <c r="HR134" s="55"/>
      <c r="HS134" s="37"/>
      <c r="HT134" s="56"/>
      <c r="HU134" s="28"/>
      <c r="HV134" s="30">
        <v>0</v>
      </c>
      <c r="HW134" s="30"/>
    </row>
    <row r="135" spans="1:231" ht="15" customHeight="1">
      <c r="A135" s="93" t="s">
        <v>466</v>
      </c>
      <c r="B135" s="30">
        <v>22003567</v>
      </c>
      <c r="C135" s="54"/>
      <c r="D135" s="30"/>
      <c r="E135" s="33"/>
      <c r="F135" s="38"/>
      <c r="G135" s="28"/>
      <c r="H135" s="30"/>
      <c r="I135" s="28"/>
      <c r="J135" s="29"/>
      <c r="K135" s="38"/>
      <c r="L135" s="35"/>
      <c r="M135" s="29"/>
      <c r="N135" s="29"/>
      <c r="O135" s="37"/>
      <c r="P135" s="29"/>
      <c r="Q135" s="29"/>
      <c r="R135" s="36"/>
      <c r="S135" s="95"/>
      <c r="T135" s="95"/>
      <c r="U135" s="95"/>
      <c r="V135" s="95"/>
      <c r="W135" s="95"/>
      <c r="X135" s="95"/>
      <c r="Y135" s="138"/>
      <c r="Z135" s="95"/>
      <c r="AA135" s="252"/>
      <c r="AB135" s="95"/>
      <c r="AC135" s="130"/>
      <c r="AD135" s="130"/>
      <c r="AE135" s="130"/>
      <c r="AF135" s="95"/>
      <c r="AG135" s="131"/>
      <c r="AH135" s="96"/>
      <c r="AI135" s="130"/>
      <c r="AJ135" s="95"/>
      <c r="AK135" s="94"/>
      <c r="AL135" s="94"/>
      <c r="AM135" s="94"/>
      <c r="AN135" s="94"/>
      <c r="AO135" s="94"/>
      <c r="AP135" s="250"/>
      <c r="AQ135" s="130"/>
      <c r="AR135" s="250"/>
      <c r="AS135" s="94"/>
      <c r="AT135" s="94"/>
      <c r="AU135" s="94"/>
      <c r="AV135" s="94"/>
      <c r="AW135" s="94"/>
      <c r="AX135" s="94"/>
      <c r="AY135" s="94"/>
      <c r="AZ135" s="95" t="s">
        <v>468</v>
      </c>
      <c r="BA135" s="95" t="s">
        <v>468</v>
      </c>
      <c r="BB135" s="95" t="s">
        <v>469</v>
      </c>
      <c r="BC135" s="95" t="s">
        <v>470</v>
      </c>
      <c r="BD135" s="95" t="s">
        <v>469</v>
      </c>
      <c r="BE135" s="95" t="s">
        <v>468</v>
      </c>
      <c r="BF135" s="95" t="s">
        <v>469</v>
      </c>
      <c r="BG135" s="95" t="s">
        <v>469</v>
      </c>
      <c r="BH135" s="95" t="s">
        <v>470</v>
      </c>
      <c r="BI135" s="95" t="s">
        <v>470</v>
      </c>
      <c r="BJ135" s="95" t="s">
        <v>468</v>
      </c>
      <c r="BK135" s="95" t="s">
        <v>470</v>
      </c>
      <c r="BL135" s="95" t="s">
        <v>470</v>
      </c>
      <c r="BM135" s="95" t="s">
        <v>470</v>
      </c>
      <c r="BN135" s="95" t="s">
        <v>470</v>
      </c>
      <c r="BO135" s="95" t="s">
        <v>470</v>
      </c>
      <c r="BP135" s="95" t="s">
        <v>468</v>
      </c>
      <c r="BQ135" s="95" t="s">
        <v>471</v>
      </c>
      <c r="BR135" s="95" t="s">
        <v>468</v>
      </c>
      <c r="BS135" s="95" t="s">
        <v>470</v>
      </c>
      <c r="BT135" s="95" t="s">
        <v>469</v>
      </c>
      <c r="BU135" s="95" t="s">
        <v>468</v>
      </c>
      <c r="BV135" s="95" t="s">
        <v>469</v>
      </c>
      <c r="BW135" s="95" t="s">
        <v>471</v>
      </c>
      <c r="BX135" s="95" t="s">
        <v>468</v>
      </c>
      <c r="BY135" s="95" t="s">
        <v>469</v>
      </c>
      <c r="BZ135" s="95" t="s">
        <v>471</v>
      </c>
      <c r="CA135" s="95" t="s">
        <v>470</v>
      </c>
      <c r="CB135" s="95" t="s">
        <v>470</v>
      </c>
      <c r="CC135" s="95" t="s">
        <v>469</v>
      </c>
      <c r="CD135" s="95" t="s">
        <v>470</v>
      </c>
      <c r="CE135" s="95" t="s">
        <v>470</v>
      </c>
      <c r="CF135" s="95" t="s">
        <v>468</v>
      </c>
      <c r="CG135" s="95" t="s">
        <v>470</v>
      </c>
      <c r="CH135" s="95" t="s">
        <v>469</v>
      </c>
      <c r="CI135" s="95" t="s">
        <v>469</v>
      </c>
      <c r="CJ135" s="95" t="s">
        <v>471</v>
      </c>
      <c r="CK135" s="95" t="s">
        <v>468</v>
      </c>
      <c r="CL135" s="95" t="s">
        <v>469</v>
      </c>
      <c r="CM135" s="95" t="s">
        <v>469</v>
      </c>
      <c r="CN135" s="95" t="s">
        <v>470</v>
      </c>
      <c r="CO135" s="95" t="s">
        <v>468</v>
      </c>
      <c r="CP135" s="95" t="s">
        <v>468</v>
      </c>
      <c r="CQ135" s="95" t="s">
        <v>468</v>
      </c>
      <c r="CR135" s="95" t="s">
        <v>469</v>
      </c>
      <c r="CS135" s="95" t="s">
        <v>470</v>
      </c>
      <c r="CT135" s="95" t="s">
        <v>468</v>
      </c>
      <c r="CU135" s="95" t="s">
        <v>469</v>
      </c>
      <c r="CV135" s="95" t="s">
        <v>468</v>
      </c>
      <c r="CW135" s="95" t="s">
        <v>470</v>
      </c>
      <c r="CX135" s="95" t="s">
        <v>469</v>
      </c>
      <c r="CY135" s="95" t="s">
        <v>470</v>
      </c>
      <c r="CZ135" s="95" t="s">
        <v>470</v>
      </c>
      <c r="DA135" s="95" t="s">
        <v>472</v>
      </c>
      <c r="DB135" s="95" t="s">
        <v>470</v>
      </c>
      <c r="DC135" s="95" t="s">
        <v>470</v>
      </c>
      <c r="DD135" s="95" t="s">
        <v>470</v>
      </c>
      <c r="DE135" s="95" t="s">
        <v>468</v>
      </c>
      <c r="DF135" s="95" t="s">
        <v>470</v>
      </c>
      <c r="DG135" s="95" t="s">
        <v>468</v>
      </c>
      <c r="DH135" s="95" t="s">
        <v>468</v>
      </c>
      <c r="DI135" s="95" t="s">
        <v>470</v>
      </c>
      <c r="DJ135" s="95" t="s">
        <v>470</v>
      </c>
      <c r="DK135" s="95" t="s">
        <v>468</v>
      </c>
      <c r="DL135" s="95" t="s">
        <v>468</v>
      </c>
      <c r="DM135" s="95" t="s">
        <v>468</v>
      </c>
      <c r="DN135" s="95" t="s">
        <v>470</v>
      </c>
      <c r="DO135" s="95" t="s">
        <v>470</v>
      </c>
      <c r="DP135" s="95" t="s">
        <v>470</v>
      </c>
      <c r="DQ135" s="95" t="s">
        <v>470</v>
      </c>
      <c r="DR135" s="95" t="s">
        <v>473</v>
      </c>
      <c r="DS135" s="248" t="s">
        <v>469</v>
      </c>
      <c r="DT135" s="249" t="s">
        <v>474</v>
      </c>
      <c r="DU135" s="95" t="s">
        <v>469</v>
      </c>
      <c r="DV135" s="95" t="s">
        <v>468</v>
      </c>
      <c r="DW135" s="95" t="s">
        <v>469</v>
      </c>
      <c r="DX135" s="95" t="s">
        <v>470</v>
      </c>
      <c r="DY135" s="95" t="s">
        <v>469</v>
      </c>
      <c r="DZ135" s="95" t="s">
        <v>470</v>
      </c>
      <c r="EA135" s="95" t="s">
        <v>470</v>
      </c>
      <c r="EB135" s="139">
        <v>0.1195</v>
      </c>
      <c r="EC135" s="95" t="s">
        <v>469</v>
      </c>
      <c r="ED135" s="95" t="s">
        <v>470</v>
      </c>
      <c r="EE135" s="95" t="s">
        <v>470</v>
      </c>
      <c r="EF135" s="95" t="s">
        <v>468</v>
      </c>
      <c r="EG135" s="95" t="s">
        <v>470</v>
      </c>
      <c r="EH135" s="95" t="s">
        <v>469</v>
      </c>
      <c r="EI135" s="95" t="s">
        <v>471</v>
      </c>
      <c r="EJ135" s="95" t="s">
        <v>468</v>
      </c>
      <c r="EK135" s="95" t="s">
        <v>468</v>
      </c>
      <c r="EL135" s="95" t="s">
        <v>470</v>
      </c>
      <c r="EM135" s="95" t="s">
        <v>468</v>
      </c>
      <c r="EN135" s="95" t="s">
        <v>470</v>
      </c>
      <c r="EO135" s="95" t="s">
        <v>469</v>
      </c>
      <c r="EP135" s="95" t="s">
        <v>468</v>
      </c>
      <c r="EQ135" s="95" t="s">
        <v>470</v>
      </c>
      <c r="ER135" s="95" t="s">
        <v>475</v>
      </c>
      <c r="ES135" s="95" t="s">
        <v>468</v>
      </c>
      <c r="ET135" s="95" t="s">
        <v>468</v>
      </c>
      <c r="EU135" s="95" t="s">
        <v>472</v>
      </c>
      <c r="EV135" s="248" t="s">
        <v>469</v>
      </c>
      <c r="EW135" s="95" t="s">
        <v>468</v>
      </c>
      <c r="EX135" s="95" t="s">
        <v>468</v>
      </c>
      <c r="EY135" s="95" t="s">
        <v>472</v>
      </c>
      <c r="EZ135" s="95" t="s">
        <v>469</v>
      </c>
      <c r="FA135" s="95" t="s">
        <v>470</v>
      </c>
      <c r="FB135" s="95" t="s">
        <v>469</v>
      </c>
      <c r="FC135" s="95" t="s">
        <v>476</v>
      </c>
      <c r="FD135" s="95" t="s">
        <v>468</v>
      </c>
      <c r="FE135" s="95" t="s">
        <v>470</v>
      </c>
      <c r="FF135" s="95" t="s">
        <v>470</v>
      </c>
      <c r="FG135" s="95" t="s">
        <v>468</v>
      </c>
      <c r="FH135" s="95" t="s">
        <v>473</v>
      </c>
      <c r="FI135" s="95" t="s">
        <v>470</v>
      </c>
      <c r="FJ135" s="95" t="s">
        <v>470</v>
      </c>
      <c r="FK135" s="95" t="s">
        <v>470</v>
      </c>
      <c r="FL135" s="95" t="s">
        <v>470</v>
      </c>
      <c r="FM135" s="95" t="s">
        <v>468</v>
      </c>
      <c r="FN135" s="95" t="s">
        <v>469</v>
      </c>
      <c r="FO135" s="95" t="s">
        <v>476</v>
      </c>
      <c r="FP135" s="95" t="s">
        <v>468</v>
      </c>
      <c r="FQ135" s="95" t="s">
        <v>469</v>
      </c>
      <c r="FR135" s="95" t="s">
        <v>469</v>
      </c>
      <c r="FS135" s="95" t="s">
        <v>470</v>
      </c>
      <c r="FT135" s="95" t="s">
        <v>470</v>
      </c>
      <c r="FU135" s="95" t="s">
        <v>468</v>
      </c>
      <c r="FV135" s="95" t="s">
        <v>469</v>
      </c>
      <c r="FW135" s="95" t="s">
        <v>471</v>
      </c>
      <c r="FX135" s="95" t="s">
        <v>470</v>
      </c>
      <c r="FY135" s="95" t="s">
        <v>470</v>
      </c>
      <c r="FZ135" s="95" t="s">
        <v>470</v>
      </c>
      <c r="GA135" s="95" t="s">
        <v>470</v>
      </c>
      <c r="GB135" s="244" t="s">
        <v>470</v>
      </c>
      <c r="GC135" s="95" t="s">
        <v>470</v>
      </c>
      <c r="GD135" s="95" t="s">
        <v>470</v>
      </c>
      <c r="GE135" s="95" t="s">
        <v>468</v>
      </c>
      <c r="GF135" s="95" t="s">
        <v>468</v>
      </c>
      <c r="GG135" s="95" t="s">
        <v>469</v>
      </c>
      <c r="GH135" s="95" t="s">
        <v>470</v>
      </c>
      <c r="GI135" s="95" t="s">
        <v>470</v>
      </c>
      <c r="GJ135" s="95" t="s">
        <v>473</v>
      </c>
      <c r="GK135" s="95" t="s">
        <v>469</v>
      </c>
      <c r="GL135" s="95" t="s">
        <v>470</v>
      </c>
      <c r="GM135" s="95" t="s">
        <v>470</v>
      </c>
      <c r="GN135" s="95" t="s">
        <v>468</v>
      </c>
      <c r="GO135" s="95" t="s">
        <v>470</v>
      </c>
      <c r="GP135" s="95" t="s">
        <v>470</v>
      </c>
      <c r="GQ135" s="95" t="s">
        <v>470</v>
      </c>
      <c r="GR135" s="95" t="s">
        <v>470</v>
      </c>
      <c r="GS135" s="244" t="s">
        <v>470</v>
      </c>
      <c r="GT135" s="248">
        <v>1.12E-2</v>
      </c>
      <c r="GU135" s="95" t="s">
        <v>470</v>
      </c>
      <c r="GV135" s="95" t="s">
        <v>469</v>
      </c>
      <c r="GW135" s="95" t="s">
        <v>470</v>
      </c>
      <c r="GX135" s="95" t="s">
        <v>470</v>
      </c>
      <c r="GY135" s="95" t="s">
        <v>468</v>
      </c>
      <c r="GZ135" s="95" t="s">
        <v>471</v>
      </c>
      <c r="HA135" s="95" t="s">
        <v>468</v>
      </c>
      <c r="HB135" s="95" t="s">
        <v>470</v>
      </c>
      <c r="HC135" s="95" t="s">
        <v>468</v>
      </c>
      <c r="HD135" s="95" t="s">
        <v>468</v>
      </c>
      <c r="HE135" s="95" t="s">
        <v>469</v>
      </c>
      <c r="HF135" s="95" t="s">
        <v>470</v>
      </c>
      <c r="HG135" s="95" t="s">
        <v>468</v>
      </c>
      <c r="HH135" s="95" t="s">
        <v>469</v>
      </c>
      <c r="HI135" s="95" t="s">
        <v>470</v>
      </c>
      <c r="HJ135" s="95" t="s">
        <v>470</v>
      </c>
      <c r="HK135" s="95" t="s">
        <v>468</v>
      </c>
      <c r="HL135" s="95" t="s">
        <v>472</v>
      </c>
      <c r="HM135" s="95" t="s">
        <v>469</v>
      </c>
      <c r="HN135" s="95" t="s">
        <v>468</v>
      </c>
      <c r="HO135" s="95" t="s">
        <v>470</v>
      </c>
      <c r="HP135" s="95" t="s">
        <v>468</v>
      </c>
      <c r="HQ135" s="28" t="s">
        <v>460</v>
      </c>
      <c r="HR135" s="29" t="s">
        <v>467</v>
      </c>
      <c r="HS135" s="37">
        <v>99.653000000000006</v>
      </c>
      <c r="HT135" s="56">
        <v>0.34699999999999998</v>
      </c>
      <c r="HU135" s="28"/>
      <c r="HV135" s="30">
        <v>0</v>
      </c>
      <c r="HW135" s="30"/>
    </row>
    <row r="136" spans="1:231" ht="15" customHeight="1">
      <c r="A136" s="93" t="s">
        <v>466</v>
      </c>
      <c r="B136" s="30">
        <v>22003528</v>
      </c>
      <c r="C136" s="54"/>
      <c r="D136" s="28"/>
      <c r="E136" s="28"/>
      <c r="F136" s="29"/>
      <c r="G136" s="28"/>
      <c r="H136" s="28"/>
      <c r="I136" s="28"/>
      <c r="J136" s="29"/>
      <c r="K136" s="38"/>
      <c r="L136" s="35"/>
      <c r="M136" s="35"/>
      <c r="N136" s="29"/>
      <c r="O136" s="38"/>
      <c r="P136" s="38"/>
      <c r="Q136" s="34"/>
      <c r="R136" s="36"/>
      <c r="S136" s="95"/>
      <c r="T136" s="94"/>
      <c r="U136" s="94"/>
      <c r="V136" s="95"/>
      <c r="W136" s="130"/>
      <c r="X136" s="130"/>
      <c r="Y136" s="94"/>
      <c r="Z136" s="130"/>
      <c r="AA136" s="252"/>
      <c r="AB136" s="130"/>
      <c r="AC136" s="130"/>
      <c r="AD136" s="130"/>
      <c r="AE136" s="130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250"/>
      <c r="AQ136" s="130"/>
      <c r="AR136" s="250"/>
      <c r="AS136" s="94"/>
      <c r="AT136" s="94"/>
      <c r="AU136" s="94"/>
      <c r="AV136" s="94"/>
      <c r="AW136" s="94"/>
      <c r="AX136" s="94"/>
      <c r="AY136" s="94"/>
      <c r="AZ136" s="95" t="s">
        <v>468</v>
      </c>
      <c r="BA136" s="95" t="s">
        <v>468</v>
      </c>
      <c r="BB136" s="95" t="s">
        <v>469</v>
      </c>
      <c r="BC136" s="95" t="s">
        <v>470</v>
      </c>
      <c r="BD136" s="95" t="s">
        <v>469</v>
      </c>
      <c r="BE136" s="95" t="s">
        <v>468</v>
      </c>
      <c r="BF136" s="95" t="s">
        <v>469</v>
      </c>
      <c r="BG136" s="95" t="s">
        <v>469</v>
      </c>
      <c r="BH136" s="95" t="s">
        <v>470</v>
      </c>
      <c r="BI136" s="95" t="s">
        <v>470</v>
      </c>
      <c r="BJ136" s="95" t="s">
        <v>468</v>
      </c>
      <c r="BK136" s="95" t="s">
        <v>470</v>
      </c>
      <c r="BL136" s="95" t="s">
        <v>470</v>
      </c>
      <c r="BM136" s="95" t="s">
        <v>470</v>
      </c>
      <c r="BN136" s="95" t="s">
        <v>470</v>
      </c>
      <c r="BO136" s="95" t="s">
        <v>470</v>
      </c>
      <c r="BP136" s="95" t="s">
        <v>468</v>
      </c>
      <c r="BQ136" s="95" t="s">
        <v>471</v>
      </c>
      <c r="BR136" s="95" t="s">
        <v>468</v>
      </c>
      <c r="BS136" s="95" t="s">
        <v>470</v>
      </c>
      <c r="BT136" s="95" t="s">
        <v>469</v>
      </c>
      <c r="BU136" s="95" t="s">
        <v>468</v>
      </c>
      <c r="BV136" s="95" t="s">
        <v>469</v>
      </c>
      <c r="BW136" s="95" t="s">
        <v>471</v>
      </c>
      <c r="BX136" s="95" t="s">
        <v>468</v>
      </c>
      <c r="BY136" s="95" t="s">
        <v>469</v>
      </c>
      <c r="BZ136" s="95" t="s">
        <v>471</v>
      </c>
      <c r="CA136" s="95" t="s">
        <v>470</v>
      </c>
      <c r="CB136" s="95" t="s">
        <v>470</v>
      </c>
      <c r="CC136" s="95" t="s">
        <v>469</v>
      </c>
      <c r="CD136" s="95" t="s">
        <v>470</v>
      </c>
      <c r="CE136" s="95" t="s">
        <v>470</v>
      </c>
      <c r="CF136" s="95" t="s">
        <v>468</v>
      </c>
      <c r="CG136" s="95" t="s">
        <v>470</v>
      </c>
      <c r="CH136" s="95" t="s">
        <v>469</v>
      </c>
      <c r="CI136" s="95" t="s">
        <v>469</v>
      </c>
      <c r="CJ136" s="95" t="s">
        <v>471</v>
      </c>
      <c r="CK136" s="95" t="s">
        <v>468</v>
      </c>
      <c r="CL136" s="95" t="s">
        <v>469</v>
      </c>
      <c r="CM136" s="95" t="s">
        <v>469</v>
      </c>
      <c r="CN136" s="95" t="s">
        <v>470</v>
      </c>
      <c r="CO136" s="95" t="s">
        <v>468</v>
      </c>
      <c r="CP136" s="95" t="s">
        <v>468</v>
      </c>
      <c r="CQ136" s="95" t="s">
        <v>468</v>
      </c>
      <c r="CR136" s="95" t="s">
        <v>469</v>
      </c>
      <c r="CS136" s="95" t="s">
        <v>470</v>
      </c>
      <c r="CT136" s="95" t="s">
        <v>468</v>
      </c>
      <c r="CU136" s="95" t="s">
        <v>469</v>
      </c>
      <c r="CV136" s="95" t="s">
        <v>468</v>
      </c>
      <c r="CW136" s="95" t="s">
        <v>470</v>
      </c>
      <c r="CX136" s="95" t="s">
        <v>469</v>
      </c>
      <c r="CY136" s="95" t="s">
        <v>470</v>
      </c>
      <c r="CZ136" s="95" t="s">
        <v>470</v>
      </c>
      <c r="DA136" s="95" t="s">
        <v>472</v>
      </c>
      <c r="DB136" s="95" t="s">
        <v>470</v>
      </c>
      <c r="DC136" s="95" t="s">
        <v>470</v>
      </c>
      <c r="DD136" s="95" t="s">
        <v>470</v>
      </c>
      <c r="DE136" s="95" t="s">
        <v>468</v>
      </c>
      <c r="DF136" s="95" t="s">
        <v>470</v>
      </c>
      <c r="DG136" s="95" t="s">
        <v>468</v>
      </c>
      <c r="DH136" s="95" t="s">
        <v>468</v>
      </c>
      <c r="DI136" s="95" t="s">
        <v>470</v>
      </c>
      <c r="DJ136" s="95" t="s">
        <v>470</v>
      </c>
      <c r="DK136" s="95" t="s">
        <v>468</v>
      </c>
      <c r="DL136" s="95" t="s">
        <v>468</v>
      </c>
      <c r="DM136" s="95" t="s">
        <v>468</v>
      </c>
      <c r="DN136" s="95" t="s">
        <v>470</v>
      </c>
      <c r="DO136" s="95" t="s">
        <v>470</v>
      </c>
      <c r="DP136" s="95" t="s">
        <v>470</v>
      </c>
      <c r="DQ136" s="95" t="s">
        <v>470</v>
      </c>
      <c r="DR136" s="95" t="s">
        <v>473</v>
      </c>
      <c r="DS136" s="248" t="s">
        <v>469</v>
      </c>
      <c r="DT136" s="249" t="s">
        <v>474</v>
      </c>
      <c r="DU136" s="95" t="s">
        <v>469</v>
      </c>
      <c r="DV136" s="95" t="s">
        <v>468</v>
      </c>
      <c r="DW136" s="95" t="s">
        <v>469</v>
      </c>
      <c r="DX136" s="95" t="s">
        <v>470</v>
      </c>
      <c r="DY136" s="95" t="s">
        <v>469</v>
      </c>
      <c r="DZ136" s="95" t="s">
        <v>470</v>
      </c>
      <c r="EA136" s="95" t="s">
        <v>470</v>
      </c>
      <c r="EB136" s="139">
        <v>9.9220000000000003E-2</v>
      </c>
      <c r="EC136" s="95" t="s">
        <v>469</v>
      </c>
      <c r="ED136" s="95" t="s">
        <v>470</v>
      </c>
      <c r="EE136" s="95" t="s">
        <v>470</v>
      </c>
      <c r="EF136" s="95" t="s">
        <v>468</v>
      </c>
      <c r="EG136" s="95" t="s">
        <v>470</v>
      </c>
      <c r="EH136" s="95" t="s">
        <v>469</v>
      </c>
      <c r="EI136" s="95" t="s">
        <v>471</v>
      </c>
      <c r="EJ136" s="95" t="s">
        <v>468</v>
      </c>
      <c r="EK136" s="95" t="s">
        <v>468</v>
      </c>
      <c r="EL136" s="95" t="s">
        <v>470</v>
      </c>
      <c r="EM136" s="95" t="s">
        <v>468</v>
      </c>
      <c r="EN136" s="95" t="s">
        <v>470</v>
      </c>
      <c r="EO136" s="95" t="s">
        <v>469</v>
      </c>
      <c r="EP136" s="95" t="s">
        <v>468</v>
      </c>
      <c r="EQ136" s="95" t="s">
        <v>470</v>
      </c>
      <c r="ER136" s="95" t="s">
        <v>475</v>
      </c>
      <c r="ES136" s="95" t="s">
        <v>468</v>
      </c>
      <c r="ET136" s="95" t="s">
        <v>468</v>
      </c>
      <c r="EU136" s="95" t="s">
        <v>472</v>
      </c>
      <c r="EV136" s="248" t="s">
        <v>469</v>
      </c>
      <c r="EW136" s="95" t="s">
        <v>468</v>
      </c>
      <c r="EX136" s="95" t="s">
        <v>468</v>
      </c>
      <c r="EY136" s="95" t="s">
        <v>472</v>
      </c>
      <c r="EZ136" s="95" t="s">
        <v>469</v>
      </c>
      <c r="FA136" s="95" t="s">
        <v>470</v>
      </c>
      <c r="FB136" s="95" t="s">
        <v>469</v>
      </c>
      <c r="FC136" s="95" t="s">
        <v>476</v>
      </c>
      <c r="FD136" s="95" t="s">
        <v>468</v>
      </c>
      <c r="FE136" s="95" t="s">
        <v>470</v>
      </c>
      <c r="FF136" s="95" t="s">
        <v>470</v>
      </c>
      <c r="FG136" s="95" t="s">
        <v>468</v>
      </c>
      <c r="FH136" s="95" t="s">
        <v>473</v>
      </c>
      <c r="FI136" s="95" t="s">
        <v>470</v>
      </c>
      <c r="FJ136" s="95" t="s">
        <v>470</v>
      </c>
      <c r="FK136" s="95" t="s">
        <v>470</v>
      </c>
      <c r="FL136" s="95" t="s">
        <v>470</v>
      </c>
      <c r="FM136" s="95" t="s">
        <v>468</v>
      </c>
      <c r="FN136" s="95" t="s">
        <v>469</v>
      </c>
      <c r="FO136" s="95" t="s">
        <v>476</v>
      </c>
      <c r="FP136" s="95" t="s">
        <v>468</v>
      </c>
      <c r="FQ136" s="95" t="s">
        <v>469</v>
      </c>
      <c r="FR136" s="95" t="s">
        <v>469</v>
      </c>
      <c r="FS136" s="95" t="s">
        <v>470</v>
      </c>
      <c r="FT136" s="95" t="s">
        <v>470</v>
      </c>
      <c r="FU136" s="95" t="s">
        <v>468</v>
      </c>
      <c r="FV136" s="95" t="s">
        <v>469</v>
      </c>
      <c r="FW136" s="95" t="s">
        <v>471</v>
      </c>
      <c r="FX136" s="95" t="s">
        <v>470</v>
      </c>
      <c r="FY136" s="95" t="s">
        <v>470</v>
      </c>
      <c r="FZ136" s="95" t="s">
        <v>470</v>
      </c>
      <c r="GA136" s="95" t="s">
        <v>470</v>
      </c>
      <c r="GB136" s="244" t="s">
        <v>470</v>
      </c>
      <c r="GC136" s="95" t="s">
        <v>470</v>
      </c>
      <c r="GD136" s="95" t="s">
        <v>470</v>
      </c>
      <c r="GE136" s="95" t="s">
        <v>468</v>
      </c>
      <c r="GF136" s="95" t="s">
        <v>468</v>
      </c>
      <c r="GG136" s="95" t="s">
        <v>469</v>
      </c>
      <c r="GH136" s="95" t="s">
        <v>470</v>
      </c>
      <c r="GI136" s="95" t="s">
        <v>470</v>
      </c>
      <c r="GJ136" s="95" t="s">
        <v>473</v>
      </c>
      <c r="GK136" s="95" t="s">
        <v>469</v>
      </c>
      <c r="GL136" s="95" t="s">
        <v>470</v>
      </c>
      <c r="GM136" s="95" t="s">
        <v>470</v>
      </c>
      <c r="GN136" s="95" t="s">
        <v>468</v>
      </c>
      <c r="GO136" s="95" t="s">
        <v>470</v>
      </c>
      <c r="GP136" s="95" t="s">
        <v>470</v>
      </c>
      <c r="GQ136" s="95" t="s">
        <v>470</v>
      </c>
      <c r="GR136" s="95" t="s">
        <v>470</v>
      </c>
      <c r="GS136" s="244" t="s">
        <v>470</v>
      </c>
      <c r="GT136" s="248">
        <v>8.1689999999999992E-3</v>
      </c>
      <c r="GU136" s="95" t="s">
        <v>470</v>
      </c>
      <c r="GV136" s="95" t="s">
        <v>469</v>
      </c>
      <c r="GW136" s="95" t="s">
        <v>470</v>
      </c>
      <c r="GX136" s="95" t="s">
        <v>470</v>
      </c>
      <c r="GY136" s="95" t="s">
        <v>468</v>
      </c>
      <c r="GZ136" s="95" t="s">
        <v>471</v>
      </c>
      <c r="HA136" s="95" t="s">
        <v>468</v>
      </c>
      <c r="HB136" s="95" t="s">
        <v>470</v>
      </c>
      <c r="HC136" s="95" t="s">
        <v>468</v>
      </c>
      <c r="HD136" s="95" t="s">
        <v>468</v>
      </c>
      <c r="HE136" s="95" t="s">
        <v>469</v>
      </c>
      <c r="HF136" s="95" t="s">
        <v>470</v>
      </c>
      <c r="HG136" s="95" t="s">
        <v>468</v>
      </c>
      <c r="HH136" s="95" t="s">
        <v>469</v>
      </c>
      <c r="HI136" s="95" t="s">
        <v>470</v>
      </c>
      <c r="HJ136" s="95" t="s">
        <v>470</v>
      </c>
      <c r="HK136" s="95" t="s">
        <v>468</v>
      </c>
      <c r="HL136" s="95" t="s">
        <v>472</v>
      </c>
      <c r="HM136" s="95" t="s">
        <v>469</v>
      </c>
      <c r="HN136" s="95" t="s">
        <v>468</v>
      </c>
      <c r="HO136" s="95" t="s">
        <v>470</v>
      </c>
      <c r="HP136" s="95" t="s">
        <v>468</v>
      </c>
      <c r="HQ136" s="28" t="s">
        <v>460</v>
      </c>
      <c r="HR136" s="29" t="s">
        <v>467</v>
      </c>
      <c r="HS136" s="37">
        <v>99.608999999999995</v>
      </c>
      <c r="HT136" s="56">
        <v>0.39100000000000001</v>
      </c>
      <c r="HU136" s="28"/>
      <c r="HV136" s="30">
        <v>0</v>
      </c>
      <c r="HW136" s="30"/>
    </row>
    <row r="137" spans="1:231" ht="15" customHeight="1">
      <c r="A137" s="93" t="s">
        <v>466</v>
      </c>
      <c r="B137" s="30">
        <v>22003528</v>
      </c>
      <c r="C137" s="54">
        <v>88.3</v>
      </c>
      <c r="D137" s="33"/>
      <c r="E137" s="30"/>
      <c r="F137" s="29"/>
      <c r="G137" s="30"/>
      <c r="H137" s="33"/>
      <c r="I137" s="33"/>
      <c r="J137" s="38"/>
      <c r="K137" s="34"/>
      <c r="L137" s="29"/>
      <c r="M137" s="29"/>
      <c r="N137" s="35"/>
      <c r="O137" s="29" t="s">
        <v>433</v>
      </c>
      <c r="P137" s="29" t="s">
        <v>433</v>
      </c>
      <c r="Q137" s="29" t="s">
        <v>434</v>
      </c>
      <c r="R137" s="29" t="s">
        <v>434</v>
      </c>
      <c r="S137" s="95" t="s">
        <v>435</v>
      </c>
      <c r="T137" s="95" t="s">
        <v>478</v>
      </c>
      <c r="U137" s="95" t="s">
        <v>435</v>
      </c>
      <c r="V137" s="138">
        <v>0</v>
      </c>
      <c r="W137" s="95" t="s">
        <v>436</v>
      </c>
      <c r="X137" s="95" t="s">
        <v>451</v>
      </c>
      <c r="Y137" s="95" t="s">
        <v>437</v>
      </c>
      <c r="Z137" s="95" t="s">
        <v>436</v>
      </c>
      <c r="AA137" s="252">
        <v>0</v>
      </c>
      <c r="AB137" s="95" t="s">
        <v>436</v>
      </c>
      <c r="AC137" s="95" t="s">
        <v>436</v>
      </c>
      <c r="AD137" s="130">
        <v>6.49</v>
      </c>
      <c r="AE137" s="130">
        <v>57.44</v>
      </c>
      <c r="AF137" s="130">
        <v>31.16</v>
      </c>
      <c r="AG137" s="95" t="s">
        <v>438</v>
      </c>
      <c r="AH137" s="95" t="s">
        <v>436</v>
      </c>
      <c r="AI137" s="95" t="s">
        <v>436</v>
      </c>
      <c r="AJ137" s="95" t="s">
        <v>436</v>
      </c>
      <c r="AK137" s="95" t="s">
        <v>436</v>
      </c>
      <c r="AL137" s="130">
        <v>18.48</v>
      </c>
      <c r="AM137" s="95" t="s">
        <v>436</v>
      </c>
      <c r="AN137" s="95" t="s">
        <v>436</v>
      </c>
      <c r="AO137" s="95" t="s">
        <v>436</v>
      </c>
      <c r="AP137" s="250">
        <v>6.6</v>
      </c>
      <c r="AQ137" s="130" t="s">
        <v>436</v>
      </c>
      <c r="AR137" s="250">
        <v>6.32</v>
      </c>
      <c r="AS137" s="95" t="s">
        <v>436</v>
      </c>
      <c r="AT137" s="95" t="s">
        <v>436</v>
      </c>
      <c r="AU137" s="95" t="s">
        <v>436</v>
      </c>
      <c r="AV137" s="95" t="s">
        <v>436</v>
      </c>
      <c r="AW137" s="95" t="s">
        <v>436</v>
      </c>
      <c r="AX137" s="95" t="s">
        <v>436</v>
      </c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248"/>
      <c r="DT137" s="249"/>
      <c r="DU137" s="94"/>
      <c r="DV137" s="94"/>
      <c r="DW137" s="94"/>
      <c r="DX137" s="94"/>
      <c r="DY137" s="94"/>
      <c r="DZ137" s="94"/>
      <c r="EA137" s="94"/>
      <c r="EB137" s="139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248"/>
      <c r="EW137" s="94"/>
      <c r="EX137" s="94"/>
      <c r="EY137" s="94"/>
      <c r="EZ137" s="94"/>
      <c r="FA137" s="94"/>
      <c r="FB137" s="94"/>
      <c r="FC137" s="94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24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244"/>
      <c r="GT137" s="248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28" t="s">
        <v>460</v>
      </c>
      <c r="HR137" s="29" t="s">
        <v>467</v>
      </c>
      <c r="HS137" s="37">
        <v>99.593000000000004</v>
      </c>
      <c r="HT137" s="56">
        <v>0.40699999999999997</v>
      </c>
      <c r="HU137" s="28"/>
      <c r="HV137" s="30">
        <v>0</v>
      </c>
      <c r="HW137" s="30"/>
    </row>
    <row r="138" spans="1:231" ht="15" customHeight="1">
      <c r="A138" s="93" t="s">
        <v>491</v>
      </c>
      <c r="B138" s="30">
        <v>22003544</v>
      </c>
      <c r="C138" s="54"/>
      <c r="D138" s="28"/>
      <c r="E138" s="30"/>
      <c r="F138" s="29"/>
      <c r="G138" s="30"/>
      <c r="H138" s="28"/>
      <c r="I138" s="31"/>
      <c r="J138" s="34"/>
      <c r="K138" s="37"/>
      <c r="L138" s="29"/>
      <c r="M138" s="29"/>
      <c r="N138" s="29"/>
      <c r="O138" s="29"/>
      <c r="P138" s="29"/>
      <c r="Q138" s="29"/>
      <c r="R138" s="36"/>
      <c r="S138" s="95"/>
      <c r="T138" s="95"/>
      <c r="U138" s="95"/>
      <c r="V138" s="95"/>
      <c r="W138" s="95"/>
      <c r="X138" s="95"/>
      <c r="Y138" s="138"/>
      <c r="Z138" s="95"/>
      <c r="AA138" s="252"/>
      <c r="AB138" s="95"/>
      <c r="AC138" s="130"/>
      <c r="AD138" s="130"/>
      <c r="AE138" s="130"/>
      <c r="AF138" s="95"/>
      <c r="AG138" s="131"/>
      <c r="AH138" s="96"/>
      <c r="AI138" s="130"/>
      <c r="AJ138" s="95"/>
      <c r="AK138" s="94"/>
      <c r="AL138" s="94"/>
      <c r="AM138" s="94"/>
      <c r="AN138" s="94"/>
      <c r="AO138" s="94"/>
      <c r="AP138" s="250"/>
      <c r="AQ138" s="130"/>
      <c r="AR138" s="250"/>
      <c r="AS138" s="94"/>
      <c r="AT138" s="94"/>
      <c r="AU138" s="94"/>
      <c r="AV138" s="94"/>
      <c r="AW138" s="94"/>
      <c r="AX138" s="94"/>
      <c r="AY138" s="94"/>
      <c r="AZ138" s="95" t="s">
        <v>468</v>
      </c>
      <c r="BA138" s="95" t="s">
        <v>468</v>
      </c>
      <c r="BB138" s="95" t="s">
        <v>469</v>
      </c>
      <c r="BC138" s="95" t="s">
        <v>470</v>
      </c>
      <c r="BD138" s="95" t="s">
        <v>469</v>
      </c>
      <c r="BE138" s="95" t="s">
        <v>468</v>
      </c>
      <c r="BF138" s="95" t="s">
        <v>469</v>
      </c>
      <c r="BG138" s="95" t="s">
        <v>469</v>
      </c>
      <c r="BH138" s="95" t="s">
        <v>470</v>
      </c>
      <c r="BI138" s="95" t="s">
        <v>470</v>
      </c>
      <c r="BJ138" s="95" t="s">
        <v>468</v>
      </c>
      <c r="BK138" s="95" t="s">
        <v>470</v>
      </c>
      <c r="BL138" s="95" t="s">
        <v>470</v>
      </c>
      <c r="BM138" s="95" t="s">
        <v>470</v>
      </c>
      <c r="BN138" s="95" t="s">
        <v>470</v>
      </c>
      <c r="BO138" s="95" t="s">
        <v>470</v>
      </c>
      <c r="BP138" s="95" t="s">
        <v>468</v>
      </c>
      <c r="BQ138" s="95" t="s">
        <v>471</v>
      </c>
      <c r="BR138" s="95" t="s">
        <v>468</v>
      </c>
      <c r="BS138" s="95" t="s">
        <v>470</v>
      </c>
      <c r="BT138" s="95" t="s">
        <v>469</v>
      </c>
      <c r="BU138" s="95" t="s">
        <v>468</v>
      </c>
      <c r="BV138" s="95" t="s">
        <v>469</v>
      </c>
      <c r="BW138" s="95" t="s">
        <v>471</v>
      </c>
      <c r="BX138" s="95" t="s">
        <v>468</v>
      </c>
      <c r="BY138" s="95" t="s">
        <v>469</v>
      </c>
      <c r="BZ138" s="95" t="s">
        <v>471</v>
      </c>
      <c r="CA138" s="95" t="s">
        <v>470</v>
      </c>
      <c r="CB138" s="95" t="s">
        <v>470</v>
      </c>
      <c r="CC138" s="95" t="s">
        <v>469</v>
      </c>
      <c r="CD138" s="95" t="s">
        <v>470</v>
      </c>
      <c r="CE138" s="95" t="s">
        <v>470</v>
      </c>
      <c r="CF138" s="95" t="s">
        <v>468</v>
      </c>
      <c r="CG138" s="95" t="s">
        <v>470</v>
      </c>
      <c r="CH138" s="95" t="s">
        <v>469</v>
      </c>
      <c r="CI138" s="95" t="s">
        <v>469</v>
      </c>
      <c r="CJ138" s="95" t="s">
        <v>471</v>
      </c>
      <c r="CK138" s="95" t="s">
        <v>468</v>
      </c>
      <c r="CL138" s="95" t="s">
        <v>469</v>
      </c>
      <c r="CM138" s="95" t="s">
        <v>469</v>
      </c>
      <c r="CN138" s="95" t="s">
        <v>470</v>
      </c>
      <c r="CO138" s="95" t="s">
        <v>468</v>
      </c>
      <c r="CP138" s="95" t="s">
        <v>468</v>
      </c>
      <c r="CQ138" s="95" t="s">
        <v>468</v>
      </c>
      <c r="CR138" s="95" t="s">
        <v>469</v>
      </c>
      <c r="CS138" s="95" t="s">
        <v>470</v>
      </c>
      <c r="CT138" s="95" t="s">
        <v>468</v>
      </c>
      <c r="CU138" s="95" t="s">
        <v>469</v>
      </c>
      <c r="CV138" s="95" t="s">
        <v>468</v>
      </c>
      <c r="CW138" s="95" t="s">
        <v>470</v>
      </c>
      <c r="CX138" s="95" t="s">
        <v>469</v>
      </c>
      <c r="CY138" s="95" t="s">
        <v>470</v>
      </c>
      <c r="CZ138" s="95" t="s">
        <v>470</v>
      </c>
      <c r="DA138" s="95" t="s">
        <v>472</v>
      </c>
      <c r="DB138" s="95" t="s">
        <v>470</v>
      </c>
      <c r="DC138" s="95" t="s">
        <v>470</v>
      </c>
      <c r="DD138" s="95" t="s">
        <v>470</v>
      </c>
      <c r="DE138" s="95" t="s">
        <v>468</v>
      </c>
      <c r="DF138" s="95" t="s">
        <v>470</v>
      </c>
      <c r="DG138" s="95" t="s">
        <v>468</v>
      </c>
      <c r="DH138" s="95" t="s">
        <v>468</v>
      </c>
      <c r="DI138" s="95" t="s">
        <v>470</v>
      </c>
      <c r="DJ138" s="95" t="s">
        <v>470</v>
      </c>
      <c r="DK138" s="95" t="s">
        <v>468</v>
      </c>
      <c r="DL138" s="95" t="s">
        <v>468</v>
      </c>
      <c r="DM138" s="95" t="s">
        <v>468</v>
      </c>
      <c r="DN138" s="95" t="s">
        <v>470</v>
      </c>
      <c r="DO138" s="95" t="s">
        <v>470</v>
      </c>
      <c r="DP138" s="95" t="s">
        <v>470</v>
      </c>
      <c r="DQ138" s="95" t="s">
        <v>470</v>
      </c>
      <c r="DR138" s="95" t="s">
        <v>473</v>
      </c>
      <c r="DS138" s="248" t="s">
        <v>469</v>
      </c>
      <c r="DT138" s="249" t="s">
        <v>474</v>
      </c>
      <c r="DU138" s="95" t="s">
        <v>469</v>
      </c>
      <c r="DV138" s="95" t="s">
        <v>468</v>
      </c>
      <c r="DW138" s="95" t="s">
        <v>469</v>
      </c>
      <c r="DX138" s="95" t="s">
        <v>470</v>
      </c>
      <c r="DY138" s="95" t="s">
        <v>469</v>
      </c>
      <c r="DZ138" s="95" t="s">
        <v>470</v>
      </c>
      <c r="EA138" s="95" t="s">
        <v>470</v>
      </c>
      <c r="EB138" s="139">
        <v>5.6640000000000003E-2</v>
      </c>
      <c r="EC138" s="95" t="s">
        <v>469</v>
      </c>
      <c r="ED138" s="95" t="s">
        <v>470</v>
      </c>
      <c r="EE138" s="95" t="s">
        <v>470</v>
      </c>
      <c r="EF138" s="95" t="s">
        <v>468</v>
      </c>
      <c r="EG138" s="95" t="s">
        <v>470</v>
      </c>
      <c r="EH138" s="95" t="s">
        <v>469</v>
      </c>
      <c r="EI138" s="95" t="s">
        <v>471</v>
      </c>
      <c r="EJ138" s="95" t="s">
        <v>468</v>
      </c>
      <c r="EK138" s="95" t="s">
        <v>468</v>
      </c>
      <c r="EL138" s="95" t="s">
        <v>470</v>
      </c>
      <c r="EM138" s="95" t="s">
        <v>468</v>
      </c>
      <c r="EN138" s="95" t="s">
        <v>470</v>
      </c>
      <c r="EO138" s="95" t="s">
        <v>469</v>
      </c>
      <c r="EP138" s="95" t="s">
        <v>468</v>
      </c>
      <c r="EQ138" s="95" t="s">
        <v>470</v>
      </c>
      <c r="ER138" s="95" t="s">
        <v>475</v>
      </c>
      <c r="ES138" s="95" t="s">
        <v>468</v>
      </c>
      <c r="ET138" s="95" t="s">
        <v>468</v>
      </c>
      <c r="EU138" s="95" t="s">
        <v>472</v>
      </c>
      <c r="EV138" s="248" t="s">
        <v>469</v>
      </c>
      <c r="EW138" s="95" t="s">
        <v>468</v>
      </c>
      <c r="EX138" s="95" t="s">
        <v>468</v>
      </c>
      <c r="EY138" s="95" t="s">
        <v>472</v>
      </c>
      <c r="EZ138" s="95" t="s">
        <v>469</v>
      </c>
      <c r="FA138" s="95" t="s">
        <v>470</v>
      </c>
      <c r="FB138" s="95" t="s">
        <v>469</v>
      </c>
      <c r="FC138" s="95" t="s">
        <v>476</v>
      </c>
      <c r="FD138" s="95" t="s">
        <v>468</v>
      </c>
      <c r="FE138" s="95" t="s">
        <v>470</v>
      </c>
      <c r="FF138" s="95" t="s">
        <v>470</v>
      </c>
      <c r="FG138" s="95" t="s">
        <v>468</v>
      </c>
      <c r="FH138" s="95" t="s">
        <v>473</v>
      </c>
      <c r="FI138" s="95" t="s">
        <v>470</v>
      </c>
      <c r="FJ138" s="95" t="s">
        <v>470</v>
      </c>
      <c r="FK138" s="95" t="s">
        <v>470</v>
      </c>
      <c r="FL138" s="95" t="s">
        <v>470</v>
      </c>
      <c r="FM138" s="95" t="s">
        <v>468</v>
      </c>
      <c r="FN138" s="95" t="s">
        <v>469</v>
      </c>
      <c r="FO138" s="95" t="s">
        <v>476</v>
      </c>
      <c r="FP138" s="95" t="s">
        <v>468</v>
      </c>
      <c r="FQ138" s="95" t="s">
        <v>469</v>
      </c>
      <c r="FR138" s="95" t="s">
        <v>469</v>
      </c>
      <c r="FS138" s="95" t="s">
        <v>470</v>
      </c>
      <c r="FT138" s="95" t="s">
        <v>470</v>
      </c>
      <c r="FU138" s="95" t="s">
        <v>468</v>
      </c>
      <c r="FV138" s="95" t="s">
        <v>469</v>
      </c>
      <c r="FW138" s="95" t="s">
        <v>471</v>
      </c>
      <c r="FX138" s="95" t="s">
        <v>470</v>
      </c>
      <c r="FY138" s="95" t="s">
        <v>470</v>
      </c>
      <c r="FZ138" s="95" t="s">
        <v>470</v>
      </c>
      <c r="GA138" s="95" t="s">
        <v>470</v>
      </c>
      <c r="GB138" s="244" t="s">
        <v>470</v>
      </c>
      <c r="GC138" s="95" t="s">
        <v>470</v>
      </c>
      <c r="GD138" s="95" t="s">
        <v>470</v>
      </c>
      <c r="GE138" s="95" t="s">
        <v>468</v>
      </c>
      <c r="GF138" s="95" t="s">
        <v>468</v>
      </c>
      <c r="GG138" s="95" t="s">
        <v>469</v>
      </c>
      <c r="GH138" s="95" t="s">
        <v>470</v>
      </c>
      <c r="GI138" s="95" t="s">
        <v>470</v>
      </c>
      <c r="GJ138" s="95" t="s">
        <v>473</v>
      </c>
      <c r="GK138" s="95" t="s">
        <v>469</v>
      </c>
      <c r="GL138" s="95" t="s">
        <v>470</v>
      </c>
      <c r="GM138" s="95" t="s">
        <v>470</v>
      </c>
      <c r="GN138" s="95" t="s">
        <v>468</v>
      </c>
      <c r="GO138" s="95" t="s">
        <v>470</v>
      </c>
      <c r="GP138" s="95" t="s">
        <v>470</v>
      </c>
      <c r="GQ138" s="95" t="s">
        <v>470</v>
      </c>
      <c r="GR138" s="95" t="s">
        <v>470</v>
      </c>
      <c r="GS138" s="244" t="s">
        <v>470</v>
      </c>
      <c r="GT138" s="248">
        <v>1.076E-2</v>
      </c>
      <c r="GU138" s="95" t="s">
        <v>470</v>
      </c>
      <c r="GV138" s="95" t="s">
        <v>469</v>
      </c>
      <c r="GW138" s="95" t="s">
        <v>470</v>
      </c>
      <c r="GX138" s="95" t="s">
        <v>470</v>
      </c>
      <c r="GY138" s="95" t="s">
        <v>468</v>
      </c>
      <c r="GZ138" s="95" t="s">
        <v>471</v>
      </c>
      <c r="HA138" s="95" t="s">
        <v>468</v>
      </c>
      <c r="HB138" s="95" t="s">
        <v>470</v>
      </c>
      <c r="HC138" s="95" t="s">
        <v>468</v>
      </c>
      <c r="HD138" s="95" t="s">
        <v>468</v>
      </c>
      <c r="HE138" s="95" t="s">
        <v>469</v>
      </c>
      <c r="HF138" s="95" t="s">
        <v>470</v>
      </c>
      <c r="HG138" s="95" t="s">
        <v>468</v>
      </c>
      <c r="HH138" s="95" t="s">
        <v>469</v>
      </c>
      <c r="HI138" s="95" t="s">
        <v>470</v>
      </c>
      <c r="HJ138" s="95" t="s">
        <v>470</v>
      </c>
      <c r="HK138" s="95" t="s">
        <v>468</v>
      </c>
      <c r="HL138" s="95" t="s">
        <v>472</v>
      </c>
      <c r="HM138" s="95" t="s">
        <v>469</v>
      </c>
      <c r="HN138" s="95" t="s">
        <v>468</v>
      </c>
      <c r="HO138" s="95" t="s">
        <v>470</v>
      </c>
      <c r="HP138" s="95" t="s">
        <v>468</v>
      </c>
      <c r="HQ138" s="32"/>
      <c r="HR138" s="170"/>
      <c r="HS138" s="37"/>
      <c r="HT138" s="56"/>
      <c r="HU138" s="28"/>
      <c r="HV138" s="28"/>
      <c r="HW138" s="30"/>
    </row>
    <row r="139" spans="1:231" ht="15" customHeight="1">
      <c r="A139" s="93" t="s">
        <v>27</v>
      </c>
      <c r="B139" s="30">
        <v>22004440</v>
      </c>
      <c r="C139" s="54"/>
      <c r="D139" s="28"/>
      <c r="E139" s="30"/>
      <c r="F139" s="29"/>
      <c r="G139" s="28"/>
      <c r="H139" s="28"/>
      <c r="I139" s="28"/>
      <c r="J139" s="37"/>
      <c r="K139" s="35"/>
      <c r="L139" s="29"/>
      <c r="M139" s="29"/>
      <c r="N139" s="29"/>
      <c r="O139" s="29"/>
      <c r="P139" s="29"/>
      <c r="Q139" s="29"/>
      <c r="R139" s="36"/>
      <c r="S139" s="95"/>
      <c r="T139" s="95"/>
      <c r="U139" s="95"/>
      <c r="V139" s="95"/>
      <c r="W139" s="95"/>
      <c r="X139" s="95"/>
      <c r="Y139" s="138"/>
      <c r="Z139" s="95"/>
      <c r="AA139" s="252"/>
      <c r="AB139" s="96"/>
      <c r="AC139" s="130"/>
      <c r="AD139" s="130"/>
      <c r="AE139" s="130"/>
      <c r="AF139" s="95"/>
      <c r="AG139" s="95"/>
      <c r="AH139" s="130"/>
      <c r="AI139" s="131"/>
      <c r="AJ139" s="96"/>
      <c r="AK139" s="94"/>
      <c r="AL139" s="94"/>
      <c r="AM139" s="94"/>
      <c r="AN139" s="94"/>
      <c r="AO139" s="94"/>
      <c r="AP139" s="250"/>
      <c r="AQ139" s="130"/>
      <c r="AR139" s="250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94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244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94"/>
      <c r="HQ139" s="32"/>
      <c r="HR139" s="170"/>
      <c r="HS139" s="37"/>
      <c r="HT139" s="56"/>
      <c r="HU139" s="28"/>
      <c r="HV139" s="28"/>
      <c r="HW139" s="29" t="s">
        <v>441</v>
      </c>
    </row>
    <row r="140" spans="1:231" ht="15" customHeight="1">
      <c r="A140" s="93" t="s">
        <v>27</v>
      </c>
      <c r="B140" s="30">
        <v>22004208</v>
      </c>
      <c r="C140" s="54"/>
      <c r="D140" s="28"/>
      <c r="E140" s="30"/>
      <c r="F140" s="29"/>
      <c r="G140" s="30"/>
      <c r="H140" s="28"/>
      <c r="I140" s="31"/>
      <c r="J140" s="34"/>
      <c r="K140" s="37"/>
      <c r="L140" s="29"/>
      <c r="M140" s="29"/>
      <c r="N140" s="29"/>
      <c r="O140" s="29"/>
      <c r="P140" s="29"/>
      <c r="Q140" s="29"/>
      <c r="R140" s="36"/>
      <c r="S140" s="95"/>
      <c r="T140" s="95"/>
      <c r="U140" s="95"/>
      <c r="V140" s="95"/>
      <c r="W140" s="95"/>
      <c r="X140" s="95"/>
      <c r="Y140" s="138"/>
      <c r="Z140" s="95"/>
      <c r="AA140" s="252"/>
      <c r="AB140" s="95"/>
      <c r="AC140" s="130"/>
      <c r="AD140" s="130"/>
      <c r="AE140" s="130"/>
      <c r="AF140" s="95"/>
      <c r="AG140" s="131"/>
      <c r="AH140" s="96"/>
      <c r="AI140" s="130"/>
      <c r="AJ140" s="95"/>
      <c r="AK140" s="94"/>
      <c r="AL140" s="94"/>
      <c r="AM140" s="94"/>
      <c r="AN140" s="94"/>
      <c r="AO140" s="94"/>
      <c r="AP140" s="250"/>
      <c r="AQ140" s="130"/>
      <c r="AR140" s="250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139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94"/>
      <c r="ES140" s="94"/>
      <c r="ET140" s="94"/>
      <c r="EU140" s="94"/>
      <c r="EV140" s="248"/>
      <c r="EW140" s="94"/>
      <c r="EX140" s="94"/>
      <c r="EY140" s="94"/>
      <c r="EZ140" s="94"/>
      <c r="FA140" s="94"/>
      <c r="FB140" s="94"/>
      <c r="FC140" s="94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244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244"/>
      <c r="GT140" s="248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32"/>
      <c r="HR140" s="170"/>
      <c r="HS140" s="37"/>
      <c r="HT140" s="56"/>
      <c r="HU140" s="28"/>
      <c r="HV140" s="28"/>
      <c r="HW140" s="29" t="s">
        <v>441</v>
      </c>
    </row>
    <row r="141" spans="1:231" ht="15" customHeight="1">
      <c r="A141" s="93" t="s">
        <v>485</v>
      </c>
      <c r="B141" s="30">
        <v>22004022</v>
      </c>
      <c r="C141" s="54"/>
      <c r="D141" s="28"/>
      <c r="E141" s="30"/>
      <c r="F141" s="29"/>
      <c r="G141" s="30"/>
      <c r="H141" s="28"/>
      <c r="I141" s="31"/>
      <c r="J141" s="34"/>
      <c r="K141" s="37"/>
      <c r="L141" s="29"/>
      <c r="M141" s="29"/>
      <c r="N141" s="29"/>
      <c r="O141" s="29"/>
      <c r="P141" s="29"/>
      <c r="Q141" s="29"/>
      <c r="R141" s="36"/>
      <c r="S141" s="95"/>
      <c r="T141" s="95"/>
      <c r="U141" s="95"/>
      <c r="V141" s="95"/>
      <c r="W141" s="95"/>
      <c r="X141" s="95"/>
      <c r="Y141" s="138"/>
      <c r="Z141" s="95"/>
      <c r="AA141" s="252"/>
      <c r="AB141" s="95"/>
      <c r="AC141" s="130"/>
      <c r="AD141" s="130"/>
      <c r="AE141" s="130"/>
      <c r="AF141" s="95"/>
      <c r="AG141" s="131"/>
      <c r="AH141" s="96"/>
      <c r="AI141" s="130"/>
      <c r="AJ141" s="95"/>
      <c r="AK141" s="94"/>
      <c r="AL141" s="94"/>
      <c r="AM141" s="94"/>
      <c r="AN141" s="94"/>
      <c r="AO141" s="94"/>
      <c r="AP141" s="250"/>
      <c r="AQ141" s="130"/>
      <c r="AR141" s="250"/>
      <c r="AS141" s="94"/>
      <c r="AT141" s="94"/>
      <c r="AU141" s="94"/>
      <c r="AV141" s="94"/>
      <c r="AW141" s="94"/>
      <c r="AX141" s="94"/>
      <c r="AY141" s="94"/>
      <c r="AZ141" s="95" t="s">
        <v>468</v>
      </c>
      <c r="BA141" s="95" t="s">
        <v>468</v>
      </c>
      <c r="BB141" s="95" t="s">
        <v>469</v>
      </c>
      <c r="BC141" s="210">
        <v>7.9279999999999993E-3</v>
      </c>
      <c r="BD141" s="95" t="s">
        <v>469</v>
      </c>
      <c r="BE141" s="95" t="s">
        <v>468</v>
      </c>
      <c r="BF141" s="95" t="s">
        <v>469</v>
      </c>
      <c r="BG141" s="95" t="s">
        <v>469</v>
      </c>
      <c r="BH141" s="95" t="s">
        <v>470</v>
      </c>
      <c r="BI141" s="95" t="s">
        <v>470</v>
      </c>
      <c r="BJ141" s="95" t="s">
        <v>468</v>
      </c>
      <c r="BK141" s="95" t="s">
        <v>470</v>
      </c>
      <c r="BL141" s="210">
        <v>3.3609999999999998E-3</v>
      </c>
      <c r="BM141" s="95" t="s">
        <v>470</v>
      </c>
      <c r="BN141" s="95" t="s">
        <v>470</v>
      </c>
      <c r="BO141" s="95" t="s">
        <v>470</v>
      </c>
      <c r="BP141" s="95" t="s">
        <v>468</v>
      </c>
      <c r="BQ141" s="95" t="s">
        <v>471</v>
      </c>
      <c r="BR141" s="95" t="s">
        <v>468</v>
      </c>
      <c r="BS141" s="95" t="s">
        <v>470</v>
      </c>
      <c r="BT141" s="95" t="s">
        <v>469</v>
      </c>
      <c r="BU141" s="95" t="s">
        <v>468</v>
      </c>
      <c r="BV141" s="95" t="s">
        <v>469</v>
      </c>
      <c r="BW141" s="95" t="s">
        <v>471</v>
      </c>
      <c r="BX141" s="95" t="s">
        <v>468</v>
      </c>
      <c r="BY141" s="95" t="s">
        <v>469</v>
      </c>
      <c r="BZ141" s="95" t="s">
        <v>471</v>
      </c>
      <c r="CA141" s="95" t="s">
        <v>470</v>
      </c>
      <c r="CB141" s="95" t="s">
        <v>470</v>
      </c>
      <c r="CC141" s="95" t="s">
        <v>469</v>
      </c>
      <c r="CD141" s="95" t="s">
        <v>470</v>
      </c>
      <c r="CE141" s="95" t="s">
        <v>470</v>
      </c>
      <c r="CF141" s="95" t="s">
        <v>468</v>
      </c>
      <c r="CG141" s="95" t="s">
        <v>470</v>
      </c>
      <c r="CH141" s="95" t="s">
        <v>469</v>
      </c>
      <c r="CI141" s="95" t="s">
        <v>469</v>
      </c>
      <c r="CJ141" s="95" t="s">
        <v>471</v>
      </c>
      <c r="CK141" s="95" t="s">
        <v>468</v>
      </c>
      <c r="CL141" s="95" t="s">
        <v>469</v>
      </c>
      <c r="CM141" s="95" t="s">
        <v>469</v>
      </c>
      <c r="CN141" s="95" t="s">
        <v>470</v>
      </c>
      <c r="CO141" s="95" t="s">
        <v>468</v>
      </c>
      <c r="CP141" s="95" t="s">
        <v>468</v>
      </c>
      <c r="CQ141" s="95" t="s">
        <v>468</v>
      </c>
      <c r="CR141" s="95" t="s">
        <v>469</v>
      </c>
      <c r="CS141" s="95" t="s">
        <v>470</v>
      </c>
      <c r="CT141" s="95" t="s">
        <v>468</v>
      </c>
      <c r="CU141" s="95" t="s">
        <v>469</v>
      </c>
      <c r="CV141" s="95" t="s">
        <v>468</v>
      </c>
      <c r="CW141" s="95" t="s">
        <v>470</v>
      </c>
      <c r="CX141" s="95" t="s">
        <v>469</v>
      </c>
      <c r="CY141" s="95" t="s">
        <v>470</v>
      </c>
      <c r="CZ141" s="95" t="s">
        <v>470</v>
      </c>
      <c r="DA141" s="95" t="s">
        <v>472</v>
      </c>
      <c r="DB141" s="95" t="s">
        <v>470</v>
      </c>
      <c r="DC141" s="95" t="s">
        <v>470</v>
      </c>
      <c r="DD141" s="95" t="s">
        <v>470</v>
      </c>
      <c r="DE141" s="95" t="s">
        <v>468</v>
      </c>
      <c r="DF141" s="95" t="s">
        <v>470</v>
      </c>
      <c r="DG141" s="95" t="s">
        <v>468</v>
      </c>
      <c r="DH141" s="95" t="s">
        <v>468</v>
      </c>
      <c r="DI141" s="95" t="s">
        <v>470</v>
      </c>
      <c r="DJ141" s="95" t="s">
        <v>470</v>
      </c>
      <c r="DK141" s="95" t="s">
        <v>468</v>
      </c>
      <c r="DL141" s="95" t="s">
        <v>468</v>
      </c>
      <c r="DM141" s="95">
        <v>2.0140000000000002E-2</v>
      </c>
      <c r="DN141" s="95" t="s">
        <v>470</v>
      </c>
      <c r="DO141" s="95" t="s">
        <v>470</v>
      </c>
      <c r="DP141" s="95" t="s">
        <v>470</v>
      </c>
      <c r="DQ141" s="95" t="s">
        <v>470</v>
      </c>
      <c r="DR141" s="95" t="s">
        <v>473</v>
      </c>
      <c r="DS141" s="95" t="s">
        <v>469</v>
      </c>
      <c r="DT141" s="249">
        <v>8.3000000000000004E-2</v>
      </c>
      <c r="DU141" s="95" t="s">
        <v>469</v>
      </c>
      <c r="DV141" s="95" t="s">
        <v>468</v>
      </c>
      <c r="DW141" s="95" t="s">
        <v>469</v>
      </c>
      <c r="DX141" s="95" t="s">
        <v>470</v>
      </c>
      <c r="DY141" s="95" t="s">
        <v>469</v>
      </c>
      <c r="DZ141" s="95" t="s">
        <v>470</v>
      </c>
      <c r="EA141" s="95" t="s">
        <v>470</v>
      </c>
      <c r="EB141" s="139">
        <v>0.1187</v>
      </c>
      <c r="EC141" s="95" t="s">
        <v>469</v>
      </c>
      <c r="ED141" s="95" t="s">
        <v>470</v>
      </c>
      <c r="EE141" s="95" t="s">
        <v>470</v>
      </c>
      <c r="EF141" s="95" t="s">
        <v>468</v>
      </c>
      <c r="EG141" s="95" t="s">
        <v>470</v>
      </c>
      <c r="EH141" s="95" t="s">
        <v>469</v>
      </c>
      <c r="EI141" s="95" t="s">
        <v>471</v>
      </c>
      <c r="EJ141" s="95" t="s">
        <v>468</v>
      </c>
      <c r="EK141" s="95" t="s">
        <v>468</v>
      </c>
      <c r="EL141" s="95" t="s">
        <v>470</v>
      </c>
      <c r="EM141" s="95" t="s">
        <v>468</v>
      </c>
      <c r="EN141" s="95" t="s">
        <v>470</v>
      </c>
      <c r="EO141" s="95" t="s">
        <v>469</v>
      </c>
      <c r="EP141" s="95" t="s">
        <v>468</v>
      </c>
      <c r="EQ141" s="95" t="s">
        <v>470</v>
      </c>
      <c r="ER141" s="95" t="s">
        <v>475</v>
      </c>
      <c r="ES141" s="95" t="s">
        <v>468</v>
      </c>
      <c r="ET141" s="95" t="s">
        <v>468</v>
      </c>
      <c r="EU141" s="95" t="s">
        <v>472</v>
      </c>
      <c r="EV141" s="248">
        <v>0.15429999999999999</v>
      </c>
      <c r="EW141" s="95" t="s">
        <v>468</v>
      </c>
      <c r="EX141" s="95" t="s">
        <v>468</v>
      </c>
      <c r="EY141" s="95" t="s">
        <v>472</v>
      </c>
      <c r="EZ141" s="95" t="s">
        <v>469</v>
      </c>
      <c r="FA141" s="95" t="s">
        <v>470</v>
      </c>
      <c r="FB141" s="95" t="s">
        <v>469</v>
      </c>
      <c r="FC141" s="95" t="s">
        <v>476</v>
      </c>
      <c r="FD141" s="95" t="s">
        <v>468</v>
      </c>
      <c r="FE141" s="95" t="s">
        <v>470</v>
      </c>
      <c r="FF141" s="95" t="s">
        <v>470</v>
      </c>
      <c r="FG141" s="95" t="s">
        <v>468</v>
      </c>
      <c r="FH141" s="95" t="s">
        <v>473</v>
      </c>
      <c r="FI141" s="95" t="s">
        <v>470</v>
      </c>
      <c r="FJ141" s="95" t="s">
        <v>470</v>
      </c>
      <c r="FK141" s="95" t="s">
        <v>470</v>
      </c>
      <c r="FL141" s="95" t="s">
        <v>470</v>
      </c>
      <c r="FM141" s="95" t="s">
        <v>468</v>
      </c>
      <c r="FN141" s="95" t="s">
        <v>469</v>
      </c>
      <c r="FO141" s="95" t="s">
        <v>476</v>
      </c>
      <c r="FP141" s="95" t="s">
        <v>468</v>
      </c>
      <c r="FQ141" s="95" t="s">
        <v>469</v>
      </c>
      <c r="FR141" s="95" t="s">
        <v>469</v>
      </c>
      <c r="FS141" s="95" t="s">
        <v>470</v>
      </c>
      <c r="FT141" s="95" t="s">
        <v>470</v>
      </c>
      <c r="FU141" s="95" t="s">
        <v>468</v>
      </c>
      <c r="FV141" s="95" t="s">
        <v>469</v>
      </c>
      <c r="FW141" s="95" t="s">
        <v>471</v>
      </c>
      <c r="FX141" s="95" t="s">
        <v>470</v>
      </c>
      <c r="FY141" s="95" t="s">
        <v>470</v>
      </c>
      <c r="FZ141" s="95" t="s">
        <v>470</v>
      </c>
      <c r="GA141" s="95" t="s">
        <v>470</v>
      </c>
      <c r="GB141" s="244" t="s">
        <v>470</v>
      </c>
      <c r="GC141" s="95" t="s">
        <v>470</v>
      </c>
      <c r="GD141" s="95" t="s">
        <v>470</v>
      </c>
      <c r="GE141" s="95" t="s">
        <v>468</v>
      </c>
      <c r="GF141" s="95" t="s">
        <v>468</v>
      </c>
      <c r="GG141" s="95" t="s">
        <v>469</v>
      </c>
      <c r="GH141" s="95" t="s">
        <v>470</v>
      </c>
      <c r="GI141" s="95" t="s">
        <v>470</v>
      </c>
      <c r="GJ141" s="95" t="s">
        <v>473</v>
      </c>
      <c r="GK141" s="95" t="s">
        <v>469</v>
      </c>
      <c r="GL141" s="95" t="s">
        <v>470</v>
      </c>
      <c r="GM141" s="95" t="s">
        <v>470</v>
      </c>
      <c r="GN141" s="95" t="s">
        <v>468</v>
      </c>
      <c r="GO141" s="95" t="s">
        <v>470</v>
      </c>
      <c r="GP141" s="95" t="s">
        <v>470</v>
      </c>
      <c r="GQ141" s="95" t="s">
        <v>470</v>
      </c>
      <c r="GR141" s="95" t="s">
        <v>470</v>
      </c>
      <c r="GS141" s="244" t="s">
        <v>470</v>
      </c>
      <c r="GT141" s="248" t="s">
        <v>468</v>
      </c>
      <c r="GU141" s="95" t="s">
        <v>470</v>
      </c>
      <c r="GV141" s="95" t="s">
        <v>469</v>
      </c>
      <c r="GW141" s="95" t="s">
        <v>470</v>
      </c>
      <c r="GX141" s="95" t="s">
        <v>470</v>
      </c>
      <c r="GY141" s="95" t="s">
        <v>468</v>
      </c>
      <c r="GZ141" s="95" t="s">
        <v>471</v>
      </c>
      <c r="HA141" s="95" t="s">
        <v>468</v>
      </c>
      <c r="HB141" s="95" t="s">
        <v>470</v>
      </c>
      <c r="HC141" s="95" t="s">
        <v>468</v>
      </c>
      <c r="HD141" s="95" t="s">
        <v>468</v>
      </c>
      <c r="HE141" s="95" t="s">
        <v>469</v>
      </c>
      <c r="HF141" s="95" t="s">
        <v>470</v>
      </c>
      <c r="HG141" s="95" t="s">
        <v>468</v>
      </c>
      <c r="HH141" s="95" t="s">
        <v>469</v>
      </c>
      <c r="HI141" s="95" t="s">
        <v>470</v>
      </c>
      <c r="HJ141" s="95" t="s">
        <v>470</v>
      </c>
      <c r="HK141" s="95" t="s">
        <v>468</v>
      </c>
      <c r="HL141" s="95" t="s">
        <v>472</v>
      </c>
      <c r="HM141" s="95" t="s">
        <v>469</v>
      </c>
      <c r="HN141" s="95" t="s">
        <v>468</v>
      </c>
      <c r="HO141" s="95" t="s">
        <v>470</v>
      </c>
      <c r="HP141" s="95" t="s">
        <v>468</v>
      </c>
      <c r="HQ141" s="28" t="s">
        <v>460</v>
      </c>
      <c r="HR141" s="29" t="s">
        <v>467</v>
      </c>
      <c r="HS141" s="37">
        <v>99.331999999999994</v>
      </c>
      <c r="HT141" s="56">
        <v>0.66800000000000004</v>
      </c>
      <c r="HU141" s="28"/>
      <c r="HV141" s="28"/>
      <c r="HW141" s="30"/>
    </row>
    <row r="142" spans="1:231" ht="15" customHeight="1">
      <c r="A142" s="93" t="s">
        <v>489</v>
      </c>
      <c r="B142" s="30">
        <v>22003575</v>
      </c>
      <c r="C142" s="54">
        <v>90.53</v>
      </c>
      <c r="D142" s="28"/>
      <c r="E142" s="30"/>
      <c r="F142" s="29"/>
      <c r="G142" s="30"/>
      <c r="H142" s="28"/>
      <c r="I142" s="31"/>
      <c r="J142" s="34"/>
      <c r="K142" s="37"/>
      <c r="L142" s="29"/>
      <c r="M142" s="29"/>
      <c r="N142" s="29"/>
      <c r="O142" s="29" t="s">
        <v>434</v>
      </c>
      <c r="P142" s="29" t="s">
        <v>483</v>
      </c>
      <c r="Q142" s="29" t="s">
        <v>434</v>
      </c>
      <c r="R142" s="29" t="s">
        <v>436</v>
      </c>
      <c r="S142" s="95" t="s">
        <v>435</v>
      </c>
      <c r="T142" s="95" t="s">
        <v>435</v>
      </c>
      <c r="U142" s="95" t="s">
        <v>435</v>
      </c>
      <c r="V142" s="138">
        <v>0</v>
      </c>
      <c r="W142" s="95" t="s">
        <v>436</v>
      </c>
      <c r="X142" s="95" t="s">
        <v>451</v>
      </c>
      <c r="Y142" s="95" t="s">
        <v>437</v>
      </c>
      <c r="Z142" s="95" t="s">
        <v>478</v>
      </c>
      <c r="AA142" s="252">
        <v>0</v>
      </c>
      <c r="AB142" s="95" t="s">
        <v>436</v>
      </c>
      <c r="AC142" s="95" t="s">
        <v>436</v>
      </c>
      <c r="AD142" s="130" t="s">
        <v>436</v>
      </c>
      <c r="AE142" s="130">
        <v>8.33</v>
      </c>
      <c r="AF142" s="130">
        <v>6.69</v>
      </c>
      <c r="AG142" s="95" t="s">
        <v>484</v>
      </c>
      <c r="AH142" s="95" t="s">
        <v>436</v>
      </c>
      <c r="AI142" s="95" t="s">
        <v>436</v>
      </c>
      <c r="AJ142" s="95" t="s">
        <v>436</v>
      </c>
      <c r="AK142" s="95" t="s">
        <v>436</v>
      </c>
      <c r="AL142" s="95" t="s">
        <v>436</v>
      </c>
      <c r="AM142" s="95" t="s">
        <v>436</v>
      </c>
      <c r="AN142" s="95" t="s">
        <v>436</v>
      </c>
      <c r="AO142" s="95" t="s">
        <v>436</v>
      </c>
      <c r="AP142" s="250" t="s">
        <v>436</v>
      </c>
      <c r="AQ142" s="130" t="s">
        <v>436</v>
      </c>
      <c r="AR142" s="250" t="s">
        <v>436</v>
      </c>
      <c r="AS142" s="95" t="s">
        <v>436</v>
      </c>
      <c r="AT142" s="95" t="s">
        <v>436</v>
      </c>
      <c r="AU142" s="95" t="s">
        <v>436</v>
      </c>
      <c r="AV142" s="95" t="s">
        <v>436</v>
      </c>
      <c r="AW142" s="95" t="s">
        <v>436</v>
      </c>
      <c r="AX142" s="95" t="s">
        <v>436</v>
      </c>
      <c r="AY142" s="137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248"/>
      <c r="DT142" s="249"/>
      <c r="DU142" s="94"/>
      <c r="DV142" s="94"/>
      <c r="DW142" s="94"/>
      <c r="DX142" s="94"/>
      <c r="DY142" s="94"/>
      <c r="DZ142" s="94"/>
      <c r="EA142" s="94"/>
      <c r="EB142" s="139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/>
      <c r="EQ142" s="94"/>
      <c r="ER142" s="94"/>
      <c r="ES142" s="94"/>
      <c r="ET142" s="94"/>
      <c r="EU142" s="94"/>
      <c r="EV142" s="248"/>
      <c r="EW142" s="94"/>
      <c r="EX142" s="94"/>
      <c r="EY142" s="94"/>
      <c r="EZ142" s="94"/>
      <c r="FA142" s="94"/>
      <c r="FB142" s="94"/>
      <c r="FC142" s="94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244"/>
      <c r="GC142" s="94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94"/>
      <c r="GQ142" s="94"/>
      <c r="GR142" s="94"/>
      <c r="GS142" s="244"/>
      <c r="GT142" s="248"/>
      <c r="GU142" s="94"/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94"/>
      <c r="HQ142" s="32"/>
      <c r="HR142" s="170"/>
      <c r="HS142" s="37"/>
      <c r="HT142" s="56"/>
      <c r="HU142" s="28"/>
      <c r="HV142" s="28"/>
      <c r="HW142" s="30"/>
    </row>
    <row r="143" spans="1:231" ht="15" customHeight="1">
      <c r="A143" s="93" t="s">
        <v>489</v>
      </c>
      <c r="B143" s="30">
        <v>22003734</v>
      </c>
      <c r="C143" s="54">
        <v>91.01</v>
      </c>
      <c r="D143" s="28"/>
      <c r="E143" s="30"/>
      <c r="F143" s="29"/>
      <c r="G143" s="30"/>
      <c r="H143" s="28"/>
      <c r="I143" s="31"/>
      <c r="J143" s="34"/>
      <c r="K143" s="37"/>
      <c r="L143" s="29"/>
      <c r="M143" s="29"/>
      <c r="N143" s="29"/>
      <c r="O143" s="29" t="s">
        <v>434</v>
      </c>
      <c r="P143" s="29" t="s">
        <v>483</v>
      </c>
      <c r="Q143" s="29" t="s">
        <v>434</v>
      </c>
      <c r="R143" s="29" t="s">
        <v>436</v>
      </c>
      <c r="S143" s="95" t="s">
        <v>435</v>
      </c>
      <c r="T143" s="95" t="s">
        <v>435</v>
      </c>
      <c r="U143" s="95" t="s">
        <v>435</v>
      </c>
      <c r="V143" s="138">
        <v>0</v>
      </c>
      <c r="W143" s="95" t="s">
        <v>436</v>
      </c>
      <c r="X143" s="95" t="s">
        <v>451</v>
      </c>
      <c r="Y143" s="95" t="s">
        <v>437</v>
      </c>
      <c r="Z143" s="95" t="s">
        <v>478</v>
      </c>
      <c r="AA143" s="252">
        <v>0</v>
      </c>
      <c r="AB143" s="95" t="s">
        <v>436</v>
      </c>
      <c r="AC143" s="95" t="s">
        <v>436</v>
      </c>
      <c r="AD143" s="130" t="s">
        <v>436</v>
      </c>
      <c r="AE143" s="130">
        <v>18.09</v>
      </c>
      <c r="AF143" s="130">
        <v>14.3</v>
      </c>
      <c r="AG143" s="95" t="s">
        <v>484</v>
      </c>
      <c r="AH143" s="95" t="s">
        <v>436</v>
      </c>
      <c r="AI143" s="95" t="s">
        <v>436</v>
      </c>
      <c r="AJ143" s="95" t="s">
        <v>436</v>
      </c>
      <c r="AK143" s="95" t="s">
        <v>436</v>
      </c>
      <c r="AL143" s="95" t="s">
        <v>436</v>
      </c>
      <c r="AM143" s="95" t="s">
        <v>436</v>
      </c>
      <c r="AN143" s="95" t="s">
        <v>436</v>
      </c>
      <c r="AO143" s="95" t="s">
        <v>436</v>
      </c>
      <c r="AP143" s="250" t="s">
        <v>436</v>
      </c>
      <c r="AQ143" s="130" t="s">
        <v>436</v>
      </c>
      <c r="AR143" s="250" t="s">
        <v>436</v>
      </c>
      <c r="AS143" s="95" t="s">
        <v>436</v>
      </c>
      <c r="AT143" s="95" t="s">
        <v>436</v>
      </c>
      <c r="AU143" s="95" t="s">
        <v>436</v>
      </c>
      <c r="AV143" s="95" t="s">
        <v>436</v>
      </c>
      <c r="AW143" s="95" t="s">
        <v>436</v>
      </c>
      <c r="AX143" s="95" t="s">
        <v>436</v>
      </c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248"/>
      <c r="DT143" s="249"/>
      <c r="DU143" s="94"/>
      <c r="DV143" s="94"/>
      <c r="DW143" s="94"/>
      <c r="DX143" s="94"/>
      <c r="DY143" s="94"/>
      <c r="DZ143" s="94"/>
      <c r="EA143" s="94"/>
      <c r="EB143" s="139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94"/>
      <c r="ES143" s="94"/>
      <c r="ET143" s="94"/>
      <c r="EU143" s="94"/>
      <c r="EV143" s="248"/>
      <c r="EW143" s="94"/>
      <c r="EX143" s="94"/>
      <c r="EY143" s="94"/>
      <c r="EZ143" s="94"/>
      <c r="FA143" s="94"/>
      <c r="FB143" s="94"/>
      <c r="FC143" s="94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24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244"/>
      <c r="GT143" s="248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32"/>
      <c r="HR143" s="170"/>
      <c r="HS143" s="37"/>
      <c r="HT143" s="56"/>
      <c r="HU143" s="28"/>
      <c r="HV143" s="28"/>
      <c r="HW143" s="30"/>
    </row>
    <row r="144" spans="1:231" ht="15" customHeight="1">
      <c r="A144" s="93" t="s">
        <v>479</v>
      </c>
      <c r="B144" s="30">
        <v>22004313</v>
      </c>
      <c r="C144" s="54">
        <v>85.48</v>
      </c>
      <c r="D144" s="28"/>
      <c r="E144" s="28"/>
      <c r="F144" s="29"/>
      <c r="G144" s="28"/>
      <c r="H144" s="28"/>
      <c r="I144" s="28"/>
      <c r="J144" s="29"/>
      <c r="K144" s="38"/>
      <c r="L144" s="35"/>
      <c r="M144" s="35"/>
      <c r="N144" s="29"/>
      <c r="O144" s="29" t="s">
        <v>433</v>
      </c>
      <c r="P144" s="29" t="s">
        <v>433</v>
      </c>
      <c r="Q144" s="29" t="s">
        <v>434</v>
      </c>
      <c r="R144" s="29" t="s">
        <v>434</v>
      </c>
      <c r="S144" s="95" t="s">
        <v>435</v>
      </c>
      <c r="T144" s="95" t="s">
        <v>478</v>
      </c>
      <c r="U144" s="95" t="s">
        <v>435</v>
      </c>
      <c r="V144" s="138">
        <v>0</v>
      </c>
      <c r="W144" s="95" t="s">
        <v>436</v>
      </c>
      <c r="X144" s="95" t="s">
        <v>451</v>
      </c>
      <c r="Y144" s="95" t="s">
        <v>437</v>
      </c>
      <c r="Z144" s="95" t="s">
        <v>436</v>
      </c>
      <c r="AA144" s="252">
        <v>0</v>
      </c>
      <c r="AB144" s="95" t="s">
        <v>436</v>
      </c>
      <c r="AC144" s="95" t="s">
        <v>436</v>
      </c>
      <c r="AD144" s="130" t="s">
        <v>436</v>
      </c>
      <c r="AE144" s="130">
        <v>23.28</v>
      </c>
      <c r="AF144" s="130">
        <v>12.64</v>
      </c>
      <c r="AG144" s="95" t="s">
        <v>438</v>
      </c>
      <c r="AH144" s="95" t="s">
        <v>436</v>
      </c>
      <c r="AI144" s="95" t="s">
        <v>436</v>
      </c>
      <c r="AJ144" s="95" t="s">
        <v>436</v>
      </c>
      <c r="AK144" s="95" t="s">
        <v>436</v>
      </c>
      <c r="AL144" s="130">
        <v>21.28</v>
      </c>
      <c r="AM144" s="95" t="s">
        <v>436</v>
      </c>
      <c r="AN144" s="95" t="s">
        <v>436</v>
      </c>
      <c r="AO144" s="95" t="s">
        <v>436</v>
      </c>
      <c r="AP144" s="250">
        <v>19.89</v>
      </c>
      <c r="AQ144" s="130">
        <v>5.0999999999999996</v>
      </c>
      <c r="AR144" s="250">
        <v>22.87</v>
      </c>
      <c r="AS144" s="130">
        <v>7.39</v>
      </c>
      <c r="AT144" s="95" t="s">
        <v>436</v>
      </c>
      <c r="AU144" s="95" t="s">
        <v>436</v>
      </c>
      <c r="AV144" s="95" t="s">
        <v>436</v>
      </c>
      <c r="AW144" s="95" t="s">
        <v>436</v>
      </c>
      <c r="AX144" s="95" t="s">
        <v>436</v>
      </c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94"/>
      <c r="EH144" s="94"/>
      <c r="EI144" s="94"/>
      <c r="EJ144" s="94"/>
      <c r="EK144" s="94"/>
      <c r="EL144" s="94"/>
      <c r="EM144" s="94"/>
      <c r="EN144" s="94"/>
      <c r="EO144" s="94"/>
      <c r="EP144" s="94"/>
      <c r="EQ144" s="94"/>
      <c r="ER144" s="94"/>
      <c r="ES144" s="94"/>
      <c r="ET144" s="94"/>
      <c r="EU144" s="94"/>
      <c r="EV144" s="94"/>
      <c r="EW144" s="94"/>
      <c r="EX144" s="94"/>
      <c r="EY144" s="94"/>
      <c r="EZ144" s="94"/>
      <c r="FA144" s="94"/>
      <c r="FB144" s="94"/>
      <c r="FC144" s="94"/>
      <c r="FD144" s="94"/>
      <c r="FE144" s="94"/>
      <c r="FF144" s="94"/>
      <c r="FG144" s="94"/>
      <c r="FH144" s="94"/>
      <c r="FI144" s="94"/>
      <c r="FJ144" s="94"/>
      <c r="FK144" s="94"/>
      <c r="FL144" s="94"/>
      <c r="FM144" s="94"/>
      <c r="FN144" s="94"/>
      <c r="FO144" s="94"/>
      <c r="FP144" s="94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244"/>
      <c r="GC144" s="94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94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94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94"/>
      <c r="HQ144" s="28" t="s">
        <v>460</v>
      </c>
      <c r="HR144" s="29" t="s">
        <v>467</v>
      </c>
      <c r="HS144" s="37">
        <v>99.778000000000006</v>
      </c>
      <c r="HT144" s="56">
        <v>0.222</v>
      </c>
      <c r="HU144" s="28"/>
      <c r="HV144" s="30">
        <v>0</v>
      </c>
      <c r="HW144" s="30"/>
    </row>
    <row r="145" spans="1:231" ht="15" customHeight="1">
      <c r="A145" s="243" t="s">
        <v>479</v>
      </c>
      <c r="B145" s="30">
        <v>22004382</v>
      </c>
      <c r="C145" s="54">
        <v>85.41</v>
      </c>
      <c r="D145" s="28"/>
      <c r="E145" s="30"/>
      <c r="F145" s="29"/>
      <c r="G145" s="30"/>
      <c r="H145" s="28"/>
      <c r="I145" s="31"/>
      <c r="J145" s="34"/>
      <c r="K145" s="34"/>
      <c r="L145" s="29"/>
      <c r="M145" s="29"/>
      <c r="N145" s="29"/>
      <c r="O145" s="29" t="s">
        <v>433</v>
      </c>
      <c r="P145" s="29" t="s">
        <v>433</v>
      </c>
      <c r="Q145" s="29" t="s">
        <v>434</v>
      </c>
      <c r="R145" s="29" t="s">
        <v>434</v>
      </c>
      <c r="S145" s="95" t="s">
        <v>435</v>
      </c>
      <c r="T145" s="95" t="s">
        <v>478</v>
      </c>
      <c r="U145" s="95" t="s">
        <v>435</v>
      </c>
      <c r="V145" s="138">
        <v>0</v>
      </c>
      <c r="W145" s="95" t="s">
        <v>436</v>
      </c>
      <c r="X145" s="95" t="s">
        <v>451</v>
      </c>
      <c r="Y145" s="95" t="s">
        <v>437</v>
      </c>
      <c r="Z145" s="95" t="s">
        <v>436</v>
      </c>
      <c r="AA145" s="252">
        <v>0</v>
      </c>
      <c r="AB145" s="95" t="s">
        <v>436</v>
      </c>
      <c r="AC145" s="95" t="s">
        <v>436</v>
      </c>
      <c r="AD145" s="130" t="s">
        <v>436</v>
      </c>
      <c r="AE145" s="130">
        <v>33.03</v>
      </c>
      <c r="AF145" s="130">
        <v>14.91</v>
      </c>
      <c r="AG145" s="95" t="s">
        <v>438</v>
      </c>
      <c r="AH145" s="95" t="s">
        <v>436</v>
      </c>
      <c r="AI145" s="95" t="s">
        <v>436</v>
      </c>
      <c r="AJ145" s="95" t="s">
        <v>436</v>
      </c>
      <c r="AK145" s="95" t="s">
        <v>436</v>
      </c>
      <c r="AL145" s="130">
        <v>9.42</v>
      </c>
      <c r="AM145" s="95" t="s">
        <v>436</v>
      </c>
      <c r="AN145" s="95" t="s">
        <v>436</v>
      </c>
      <c r="AO145" s="95" t="s">
        <v>436</v>
      </c>
      <c r="AP145" s="250" t="s">
        <v>436</v>
      </c>
      <c r="AQ145" s="130" t="s">
        <v>436</v>
      </c>
      <c r="AR145" s="250">
        <v>10.9</v>
      </c>
      <c r="AS145" s="95" t="s">
        <v>436</v>
      </c>
      <c r="AT145" s="95" t="s">
        <v>436</v>
      </c>
      <c r="AU145" s="95" t="s">
        <v>436</v>
      </c>
      <c r="AV145" s="95" t="s">
        <v>436</v>
      </c>
      <c r="AW145" s="95" t="s">
        <v>436</v>
      </c>
      <c r="AX145" s="95" t="s">
        <v>436</v>
      </c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94"/>
      <c r="FD145" s="94"/>
      <c r="FE145" s="94"/>
      <c r="FF145" s="94"/>
      <c r="FG145" s="94"/>
      <c r="FH145" s="94"/>
      <c r="FI145" s="94"/>
      <c r="FJ145" s="94"/>
      <c r="FK145" s="94"/>
      <c r="FL145" s="94"/>
      <c r="FM145" s="94"/>
      <c r="FN145" s="94"/>
      <c r="FO145" s="94"/>
      <c r="FP145" s="94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244"/>
      <c r="GC145" s="94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94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  <c r="HA145" s="94"/>
      <c r="HB145" s="94"/>
      <c r="HC145" s="94"/>
      <c r="HD145" s="94"/>
      <c r="HE145" s="94"/>
      <c r="HF145" s="94"/>
      <c r="HG145" s="94"/>
      <c r="HH145" s="94"/>
      <c r="HI145" s="94"/>
      <c r="HJ145" s="94"/>
      <c r="HK145" s="94"/>
      <c r="HL145" s="94"/>
      <c r="HM145" s="94"/>
      <c r="HN145" s="94"/>
      <c r="HO145" s="94"/>
      <c r="HP145" s="94"/>
      <c r="HQ145" s="242" t="s">
        <v>481</v>
      </c>
      <c r="HR145" s="29" t="s">
        <v>467</v>
      </c>
      <c r="HS145" s="37">
        <v>98.623000000000005</v>
      </c>
      <c r="HT145" s="56">
        <v>1.377</v>
      </c>
      <c r="HU145" s="28"/>
      <c r="HV145" s="30">
        <v>0</v>
      </c>
      <c r="HW145" s="30"/>
    </row>
    <row r="146" spans="1:231" ht="15" customHeight="1">
      <c r="A146" s="93" t="s">
        <v>479</v>
      </c>
      <c r="B146" s="30">
        <v>22004206</v>
      </c>
      <c r="C146" s="54"/>
      <c r="D146" s="28"/>
      <c r="E146" s="30"/>
      <c r="F146" s="29"/>
      <c r="G146" s="30"/>
      <c r="H146" s="28"/>
      <c r="I146" s="31"/>
      <c r="J146" s="34"/>
      <c r="K146" s="37"/>
      <c r="L146" s="29"/>
      <c r="M146" s="29"/>
      <c r="N146" s="29"/>
      <c r="O146" s="29"/>
      <c r="P146" s="29"/>
      <c r="Q146" s="29"/>
      <c r="R146" s="36"/>
      <c r="S146" s="95"/>
      <c r="T146" s="95"/>
      <c r="U146" s="95"/>
      <c r="V146" s="95"/>
      <c r="W146" s="95"/>
      <c r="X146" s="95"/>
      <c r="Y146" s="138"/>
      <c r="Z146" s="95"/>
      <c r="AA146" s="252"/>
      <c r="AB146" s="95"/>
      <c r="AC146" s="130"/>
      <c r="AD146" s="130"/>
      <c r="AE146" s="130"/>
      <c r="AF146" s="95"/>
      <c r="AG146" s="131"/>
      <c r="AH146" s="96"/>
      <c r="AI146" s="130"/>
      <c r="AJ146" s="95"/>
      <c r="AK146" s="94"/>
      <c r="AL146" s="94"/>
      <c r="AM146" s="94"/>
      <c r="AN146" s="94"/>
      <c r="AO146" s="94"/>
      <c r="AP146" s="250"/>
      <c r="AQ146" s="130"/>
      <c r="AR146" s="250"/>
      <c r="AS146" s="94"/>
      <c r="AT146" s="94"/>
      <c r="AU146" s="94"/>
      <c r="AV146" s="94"/>
      <c r="AW146" s="94"/>
      <c r="AX146" s="94"/>
      <c r="AY146" s="94"/>
      <c r="AZ146" s="95" t="s">
        <v>468</v>
      </c>
      <c r="BA146" s="95" t="s">
        <v>468</v>
      </c>
      <c r="BB146" s="95" t="s">
        <v>469</v>
      </c>
      <c r="BC146" s="95" t="s">
        <v>470</v>
      </c>
      <c r="BD146" s="95" t="s">
        <v>469</v>
      </c>
      <c r="BE146" s="95" t="s">
        <v>468</v>
      </c>
      <c r="BF146" s="95" t="s">
        <v>469</v>
      </c>
      <c r="BG146" s="95" t="s">
        <v>469</v>
      </c>
      <c r="BH146" s="95" t="s">
        <v>470</v>
      </c>
      <c r="BI146" s="95" t="s">
        <v>470</v>
      </c>
      <c r="BJ146" s="95" t="s">
        <v>468</v>
      </c>
      <c r="BK146" s="95" t="s">
        <v>470</v>
      </c>
      <c r="BL146" s="95" t="s">
        <v>470</v>
      </c>
      <c r="BM146" s="95" t="s">
        <v>470</v>
      </c>
      <c r="BN146" s="95" t="s">
        <v>470</v>
      </c>
      <c r="BO146" s="95" t="s">
        <v>470</v>
      </c>
      <c r="BP146" s="95" t="s">
        <v>468</v>
      </c>
      <c r="BQ146" s="95" t="s">
        <v>471</v>
      </c>
      <c r="BR146" s="95" t="s">
        <v>468</v>
      </c>
      <c r="BS146" s="95" t="s">
        <v>470</v>
      </c>
      <c r="BT146" s="95" t="s">
        <v>469</v>
      </c>
      <c r="BU146" s="95" t="s">
        <v>468</v>
      </c>
      <c r="BV146" s="95" t="s">
        <v>469</v>
      </c>
      <c r="BW146" s="95" t="s">
        <v>471</v>
      </c>
      <c r="BX146" s="95" t="s">
        <v>468</v>
      </c>
      <c r="BY146" s="95" t="s">
        <v>469</v>
      </c>
      <c r="BZ146" s="95" t="s">
        <v>471</v>
      </c>
      <c r="CA146" s="95" t="s">
        <v>470</v>
      </c>
      <c r="CB146" s="95" t="s">
        <v>470</v>
      </c>
      <c r="CC146" s="95" t="s">
        <v>469</v>
      </c>
      <c r="CD146" s="95" t="s">
        <v>470</v>
      </c>
      <c r="CE146" s="95" t="s">
        <v>470</v>
      </c>
      <c r="CF146" s="95" t="s">
        <v>468</v>
      </c>
      <c r="CG146" s="95" t="s">
        <v>470</v>
      </c>
      <c r="CH146" s="95" t="s">
        <v>469</v>
      </c>
      <c r="CI146" s="95" t="s">
        <v>469</v>
      </c>
      <c r="CJ146" s="95" t="s">
        <v>471</v>
      </c>
      <c r="CK146" s="95" t="s">
        <v>468</v>
      </c>
      <c r="CL146" s="95" t="s">
        <v>469</v>
      </c>
      <c r="CM146" s="95" t="s">
        <v>469</v>
      </c>
      <c r="CN146" s="95" t="s">
        <v>470</v>
      </c>
      <c r="CO146" s="95" t="s">
        <v>468</v>
      </c>
      <c r="CP146" s="95" t="s">
        <v>468</v>
      </c>
      <c r="CQ146" s="95" t="s">
        <v>468</v>
      </c>
      <c r="CR146" s="95" t="s">
        <v>469</v>
      </c>
      <c r="CS146" s="95" t="s">
        <v>470</v>
      </c>
      <c r="CT146" s="95" t="s">
        <v>468</v>
      </c>
      <c r="CU146" s="95" t="s">
        <v>469</v>
      </c>
      <c r="CV146" s="95" t="s">
        <v>468</v>
      </c>
      <c r="CW146" s="95" t="s">
        <v>470</v>
      </c>
      <c r="CX146" s="95" t="s">
        <v>469</v>
      </c>
      <c r="CY146" s="95" t="s">
        <v>470</v>
      </c>
      <c r="CZ146" s="95" t="s">
        <v>470</v>
      </c>
      <c r="DA146" s="95" t="s">
        <v>472</v>
      </c>
      <c r="DB146" s="95" t="s">
        <v>470</v>
      </c>
      <c r="DC146" s="95" t="s">
        <v>470</v>
      </c>
      <c r="DD146" s="95" t="s">
        <v>470</v>
      </c>
      <c r="DE146" s="95" t="s">
        <v>468</v>
      </c>
      <c r="DF146" s="95" t="s">
        <v>470</v>
      </c>
      <c r="DG146" s="95" t="s">
        <v>468</v>
      </c>
      <c r="DH146" s="95" t="s">
        <v>468</v>
      </c>
      <c r="DI146" s="95" t="s">
        <v>470</v>
      </c>
      <c r="DJ146" s="95" t="s">
        <v>470</v>
      </c>
      <c r="DK146" s="95" t="s">
        <v>468</v>
      </c>
      <c r="DL146" s="95" t="s">
        <v>468</v>
      </c>
      <c r="DM146" s="95" t="s">
        <v>468</v>
      </c>
      <c r="DN146" s="95" t="s">
        <v>470</v>
      </c>
      <c r="DO146" s="95" t="s">
        <v>470</v>
      </c>
      <c r="DP146" s="95" t="s">
        <v>470</v>
      </c>
      <c r="DQ146" s="95" t="s">
        <v>470</v>
      </c>
      <c r="DR146" s="95" t="s">
        <v>473</v>
      </c>
      <c r="DS146" s="95" t="s">
        <v>469</v>
      </c>
      <c r="DT146" s="95" t="s">
        <v>475</v>
      </c>
      <c r="DU146" s="95" t="s">
        <v>469</v>
      </c>
      <c r="DV146" s="95" t="s">
        <v>468</v>
      </c>
      <c r="DW146" s="95" t="s">
        <v>469</v>
      </c>
      <c r="DX146" s="95" t="s">
        <v>470</v>
      </c>
      <c r="DY146" s="95" t="s">
        <v>469</v>
      </c>
      <c r="DZ146" s="95" t="s">
        <v>470</v>
      </c>
      <c r="EA146" s="95" t="s">
        <v>470</v>
      </c>
      <c r="EB146" s="139" t="s">
        <v>469</v>
      </c>
      <c r="EC146" s="95" t="s">
        <v>469</v>
      </c>
      <c r="ED146" s="95" t="s">
        <v>470</v>
      </c>
      <c r="EE146" s="95" t="s">
        <v>470</v>
      </c>
      <c r="EF146" s="95" t="s">
        <v>468</v>
      </c>
      <c r="EG146" s="95" t="s">
        <v>470</v>
      </c>
      <c r="EH146" s="95" t="s">
        <v>469</v>
      </c>
      <c r="EI146" s="95" t="s">
        <v>471</v>
      </c>
      <c r="EJ146" s="95" t="s">
        <v>468</v>
      </c>
      <c r="EK146" s="95" t="s">
        <v>468</v>
      </c>
      <c r="EL146" s="95" t="s">
        <v>470</v>
      </c>
      <c r="EM146" s="95" t="s">
        <v>468</v>
      </c>
      <c r="EN146" s="95" t="s">
        <v>470</v>
      </c>
      <c r="EO146" s="95" t="s">
        <v>469</v>
      </c>
      <c r="EP146" s="95" t="s">
        <v>468</v>
      </c>
      <c r="EQ146" s="95" t="s">
        <v>470</v>
      </c>
      <c r="ER146" s="95" t="s">
        <v>475</v>
      </c>
      <c r="ES146" s="95" t="s">
        <v>468</v>
      </c>
      <c r="ET146" s="95" t="s">
        <v>468</v>
      </c>
      <c r="EU146" s="95" t="s">
        <v>472</v>
      </c>
      <c r="EV146" s="248" t="s">
        <v>469</v>
      </c>
      <c r="EW146" s="95" t="s">
        <v>468</v>
      </c>
      <c r="EX146" s="95" t="s">
        <v>468</v>
      </c>
      <c r="EY146" s="95" t="s">
        <v>472</v>
      </c>
      <c r="EZ146" s="95" t="s">
        <v>469</v>
      </c>
      <c r="FA146" s="95" t="s">
        <v>470</v>
      </c>
      <c r="FB146" s="95" t="s">
        <v>469</v>
      </c>
      <c r="FC146" s="95" t="s">
        <v>476</v>
      </c>
      <c r="FD146" s="95" t="s">
        <v>468</v>
      </c>
      <c r="FE146" s="95" t="s">
        <v>470</v>
      </c>
      <c r="FF146" s="95" t="s">
        <v>470</v>
      </c>
      <c r="FG146" s="95" t="s">
        <v>468</v>
      </c>
      <c r="FH146" s="95" t="s">
        <v>473</v>
      </c>
      <c r="FI146" s="95" t="s">
        <v>470</v>
      </c>
      <c r="FJ146" s="95" t="s">
        <v>470</v>
      </c>
      <c r="FK146" s="95" t="s">
        <v>470</v>
      </c>
      <c r="FL146" s="95" t="s">
        <v>470</v>
      </c>
      <c r="FM146" s="95" t="s">
        <v>468</v>
      </c>
      <c r="FN146" s="95" t="s">
        <v>469</v>
      </c>
      <c r="FO146" s="95" t="s">
        <v>476</v>
      </c>
      <c r="FP146" s="95" t="s">
        <v>468</v>
      </c>
      <c r="FQ146" s="95" t="s">
        <v>469</v>
      </c>
      <c r="FR146" s="95" t="s">
        <v>469</v>
      </c>
      <c r="FS146" s="95" t="s">
        <v>470</v>
      </c>
      <c r="FT146" s="95" t="s">
        <v>470</v>
      </c>
      <c r="FU146" s="95" t="s">
        <v>468</v>
      </c>
      <c r="FV146" s="95" t="s">
        <v>469</v>
      </c>
      <c r="FW146" s="95" t="s">
        <v>471</v>
      </c>
      <c r="FX146" s="95" t="s">
        <v>470</v>
      </c>
      <c r="FY146" s="95" t="s">
        <v>470</v>
      </c>
      <c r="FZ146" s="95" t="s">
        <v>470</v>
      </c>
      <c r="GA146" s="95" t="s">
        <v>470</v>
      </c>
      <c r="GB146" s="244" t="s">
        <v>470</v>
      </c>
      <c r="GC146" s="95" t="s">
        <v>470</v>
      </c>
      <c r="GD146" s="95" t="s">
        <v>470</v>
      </c>
      <c r="GE146" s="95" t="s">
        <v>468</v>
      </c>
      <c r="GF146" s="95" t="s">
        <v>468</v>
      </c>
      <c r="GG146" s="95" t="s">
        <v>469</v>
      </c>
      <c r="GH146" s="95" t="s">
        <v>470</v>
      </c>
      <c r="GI146" s="95" t="s">
        <v>470</v>
      </c>
      <c r="GJ146" s="95" t="s">
        <v>473</v>
      </c>
      <c r="GK146" s="95" t="s">
        <v>469</v>
      </c>
      <c r="GL146" s="95" t="s">
        <v>470</v>
      </c>
      <c r="GM146" s="95" t="s">
        <v>470</v>
      </c>
      <c r="GN146" s="95" t="s">
        <v>468</v>
      </c>
      <c r="GO146" s="95" t="s">
        <v>470</v>
      </c>
      <c r="GP146" s="95" t="s">
        <v>470</v>
      </c>
      <c r="GQ146" s="95" t="s">
        <v>470</v>
      </c>
      <c r="GR146" s="95" t="s">
        <v>470</v>
      </c>
      <c r="GS146" s="244" t="s">
        <v>470</v>
      </c>
      <c r="GT146" s="248" t="s">
        <v>468</v>
      </c>
      <c r="GU146" s="95" t="s">
        <v>470</v>
      </c>
      <c r="GV146" s="95" t="s">
        <v>469</v>
      </c>
      <c r="GW146" s="95" t="s">
        <v>470</v>
      </c>
      <c r="GX146" s="95" t="s">
        <v>470</v>
      </c>
      <c r="GY146" s="95" t="s">
        <v>468</v>
      </c>
      <c r="GZ146" s="95" t="s">
        <v>471</v>
      </c>
      <c r="HA146" s="95" t="s">
        <v>468</v>
      </c>
      <c r="HB146" s="95" t="s">
        <v>470</v>
      </c>
      <c r="HC146" s="95" t="s">
        <v>468</v>
      </c>
      <c r="HD146" s="95" t="s">
        <v>468</v>
      </c>
      <c r="HE146" s="95" t="s">
        <v>469</v>
      </c>
      <c r="HF146" s="95" t="s">
        <v>470</v>
      </c>
      <c r="HG146" s="95" t="s">
        <v>468</v>
      </c>
      <c r="HH146" s="95" t="s">
        <v>469</v>
      </c>
      <c r="HI146" s="95" t="s">
        <v>470</v>
      </c>
      <c r="HJ146" s="95" t="s">
        <v>470</v>
      </c>
      <c r="HK146" s="95" t="s">
        <v>468</v>
      </c>
      <c r="HL146" s="95" t="s">
        <v>472</v>
      </c>
      <c r="HM146" s="95" t="s">
        <v>469</v>
      </c>
      <c r="HN146" s="95" t="s">
        <v>468</v>
      </c>
      <c r="HO146" s="95" t="s">
        <v>470</v>
      </c>
      <c r="HP146" s="95" t="s">
        <v>468</v>
      </c>
      <c r="HQ146" s="32"/>
      <c r="HR146" s="170"/>
      <c r="HS146" s="37"/>
      <c r="HT146" s="56"/>
      <c r="HU146" s="28"/>
      <c r="HV146" s="28"/>
      <c r="HW146" s="30"/>
    </row>
    <row r="147" spans="1:231" ht="15" customHeight="1">
      <c r="A147" s="93" t="s">
        <v>479</v>
      </c>
      <c r="B147" s="30">
        <v>22003796</v>
      </c>
      <c r="C147" s="54">
        <v>89.63</v>
      </c>
      <c r="D147" s="28"/>
      <c r="E147" s="30"/>
      <c r="F147" s="29"/>
      <c r="G147" s="30"/>
      <c r="H147" s="28"/>
      <c r="I147" s="31"/>
      <c r="J147" s="34"/>
      <c r="K147" s="37"/>
      <c r="L147" s="29"/>
      <c r="M147" s="29"/>
      <c r="N147" s="29"/>
      <c r="O147" s="29" t="s">
        <v>433</v>
      </c>
      <c r="P147" s="29" t="s">
        <v>433</v>
      </c>
      <c r="Q147" s="29" t="s">
        <v>434</v>
      </c>
      <c r="R147" s="29" t="s">
        <v>434</v>
      </c>
      <c r="S147" s="95" t="s">
        <v>435</v>
      </c>
      <c r="T147" s="95" t="s">
        <v>478</v>
      </c>
      <c r="U147" s="95" t="s">
        <v>435</v>
      </c>
      <c r="V147" s="138">
        <v>0</v>
      </c>
      <c r="W147" s="95" t="s">
        <v>436</v>
      </c>
      <c r="X147" s="96">
        <v>123.2</v>
      </c>
      <c r="Y147" s="95" t="s">
        <v>437</v>
      </c>
      <c r="Z147" s="95" t="s">
        <v>436</v>
      </c>
      <c r="AA147" s="252">
        <v>0</v>
      </c>
      <c r="AB147" s="95" t="s">
        <v>436</v>
      </c>
      <c r="AC147" s="95" t="s">
        <v>436</v>
      </c>
      <c r="AD147" s="130" t="s">
        <v>436</v>
      </c>
      <c r="AE147" s="130">
        <v>54.95</v>
      </c>
      <c r="AF147" s="130">
        <v>17.3</v>
      </c>
      <c r="AG147" s="95" t="s">
        <v>438</v>
      </c>
      <c r="AH147" s="95" t="s">
        <v>436</v>
      </c>
      <c r="AI147" s="95" t="s">
        <v>436</v>
      </c>
      <c r="AJ147" s="95" t="s">
        <v>436</v>
      </c>
      <c r="AK147" s="95" t="s">
        <v>436</v>
      </c>
      <c r="AL147" s="130">
        <v>9.09</v>
      </c>
      <c r="AM147" s="95" t="s">
        <v>436</v>
      </c>
      <c r="AN147" s="95" t="s">
        <v>436</v>
      </c>
      <c r="AO147" s="95" t="s">
        <v>436</v>
      </c>
      <c r="AP147" s="250">
        <v>5.86</v>
      </c>
      <c r="AQ147" s="130" t="s">
        <v>436</v>
      </c>
      <c r="AR147" s="250">
        <v>10.63</v>
      </c>
      <c r="AS147" s="95" t="s">
        <v>436</v>
      </c>
      <c r="AT147" s="95" t="s">
        <v>436</v>
      </c>
      <c r="AU147" s="95" t="s">
        <v>436</v>
      </c>
      <c r="AV147" s="95" t="s">
        <v>436</v>
      </c>
      <c r="AW147" s="95" t="s">
        <v>436</v>
      </c>
      <c r="AX147" s="95" t="s">
        <v>436</v>
      </c>
      <c r="AY147" s="137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  <c r="DF147" s="94"/>
      <c r="DG147" s="94"/>
      <c r="DH147" s="94"/>
      <c r="DI147" s="94"/>
      <c r="DJ147" s="94"/>
      <c r="DK147" s="94"/>
      <c r="DL147" s="94"/>
      <c r="DM147" s="94"/>
      <c r="DN147" s="94"/>
      <c r="DO147" s="94"/>
      <c r="DP147" s="94"/>
      <c r="DQ147" s="94"/>
      <c r="DR147" s="94"/>
      <c r="DS147" s="248"/>
      <c r="DT147" s="249"/>
      <c r="DU147" s="94"/>
      <c r="DV147" s="94"/>
      <c r="DW147" s="94"/>
      <c r="DX147" s="94"/>
      <c r="DY147" s="94"/>
      <c r="DZ147" s="94"/>
      <c r="EA147" s="94"/>
      <c r="EB147" s="139"/>
      <c r="EC147" s="94"/>
      <c r="ED147" s="94"/>
      <c r="EE147" s="94"/>
      <c r="EF147" s="94"/>
      <c r="EG147" s="94"/>
      <c r="EH147" s="94"/>
      <c r="EI147" s="94"/>
      <c r="EJ147" s="94"/>
      <c r="EK147" s="94"/>
      <c r="EL147" s="94"/>
      <c r="EM147" s="94"/>
      <c r="EN147" s="94"/>
      <c r="EO147" s="94"/>
      <c r="EP147" s="94"/>
      <c r="EQ147" s="94"/>
      <c r="ER147" s="94"/>
      <c r="ES147" s="94"/>
      <c r="ET147" s="94"/>
      <c r="EU147" s="94"/>
      <c r="EV147" s="248"/>
      <c r="EW147" s="94"/>
      <c r="EX147" s="94"/>
      <c r="EY147" s="94"/>
      <c r="EZ147" s="94"/>
      <c r="FA147" s="94"/>
      <c r="FB147" s="94"/>
      <c r="FC147" s="94"/>
      <c r="FD147" s="94"/>
      <c r="FE147" s="94"/>
      <c r="FF147" s="94"/>
      <c r="FG147" s="94"/>
      <c r="FH147" s="94"/>
      <c r="FI147" s="94"/>
      <c r="FJ147" s="94"/>
      <c r="FK147" s="94"/>
      <c r="FL147" s="94"/>
      <c r="FM147" s="94"/>
      <c r="FN147" s="94"/>
      <c r="FO147" s="94"/>
      <c r="FP147" s="94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244"/>
      <c r="GC147" s="94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94"/>
      <c r="GQ147" s="94"/>
      <c r="GR147" s="94"/>
      <c r="GS147" s="244"/>
      <c r="GT147" s="248"/>
      <c r="GU147" s="94"/>
      <c r="GV147" s="94"/>
      <c r="GW147" s="94"/>
      <c r="GX147" s="94"/>
      <c r="GY147" s="94"/>
      <c r="GZ147" s="94"/>
      <c r="HA147" s="94"/>
      <c r="HB147" s="94"/>
      <c r="HC147" s="94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94"/>
      <c r="HQ147" s="32"/>
      <c r="HR147" s="170"/>
      <c r="HS147" s="37"/>
      <c r="HT147" s="56"/>
      <c r="HU147" s="28"/>
      <c r="HV147" s="30">
        <v>0</v>
      </c>
      <c r="HW147" s="30"/>
    </row>
    <row r="148" spans="1:231" ht="15" customHeight="1">
      <c r="A148" s="93" t="s">
        <v>479</v>
      </c>
      <c r="B148" s="30">
        <v>22003750</v>
      </c>
      <c r="C148" s="54">
        <v>87.05</v>
      </c>
      <c r="D148" s="33"/>
      <c r="E148" s="30"/>
      <c r="F148" s="29"/>
      <c r="G148" s="30"/>
      <c r="H148" s="33"/>
      <c r="I148" s="31"/>
      <c r="J148" s="38"/>
      <c r="K148" s="34"/>
      <c r="L148" s="29"/>
      <c r="M148" s="29"/>
      <c r="N148" s="29"/>
      <c r="O148" s="29" t="s">
        <v>433</v>
      </c>
      <c r="P148" s="29" t="s">
        <v>433</v>
      </c>
      <c r="Q148" s="29" t="s">
        <v>434</v>
      </c>
      <c r="R148" s="29" t="s">
        <v>434</v>
      </c>
      <c r="S148" s="95" t="s">
        <v>435</v>
      </c>
      <c r="T148" s="95" t="s">
        <v>478</v>
      </c>
      <c r="U148" s="95" t="s">
        <v>435</v>
      </c>
      <c r="V148" s="138">
        <v>0</v>
      </c>
      <c r="W148" s="95" t="s">
        <v>436</v>
      </c>
      <c r="X148" s="96">
        <v>261</v>
      </c>
      <c r="Y148" s="95" t="s">
        <v>437</v>
      </c>
      <c r="Z148" s="95" t="s">
        <v>436</v>
      </c>
      <c r="AA148" s="252">
        <v>0</v>
      </c>
      <c r="AB148" s="95" t="s">
        <v>436</v>
      </c>
      <c r="AC148" s="95" t="s">
        <v>436</v>
      </c>
      <c r="AD148" s="130" t="s">
        <v>436</v>
      </c>
      <c r="AE148" s="130">
        <v>34.9</v>
      </c>
      <c r="AF148" s="130">
        <v>10.119999999999999</v>
      </c>
      <c r="AG148" s="95" t="s">
        <v>438</v>
      </c>
      <c r="AH148" s="95" t="s">
        <v>436</v>
      </c>
      <c r="AI148" s="95" t="s">
        <v>436</v>
      </c>
      <c r="AJ148" s="95" t="s">
        <v>436</v>
      </c>
      <c r="AK148" s="95" t="s">
        <v>436</v>
      </c>
      <c r="AL148" s="95" t="s">
        <v>436</v>
      </c>
      <c r="AM148" s="95" t="s">
        <v>436</v>
      </c>
      <c r="AN148" s="95" t="s">
        <v>436</v>
      </c>
      <c r="AO148" s="95" t="s">
        <v>436</v>
      </c>
      <c r="AP148" s="250" t="s">
        <v>436</v>
      </c>
      <c r="AQ148" s="130" t="s">
        <v>436</v>
      </c>
      <c r="AR148" s="250" t="s">
        <v>436</v>
      </c>
      <c r="AS148" s="95" t="s">
        <v>436</v>
      </c>
      <c r="AT148" s="95" t="s">
        <v>436</v>
      </c>
      <c r="AU148" s="95" t="s">
        <v>436</v>
      </c>
      <c r="AV148" s="95" t="s">
        <v>436</v>
      </c>
      <c r="AW148" s="95" t="s">
        <v>436</v>
      </c>
      <c r="AX148" s="95" t="s">
        <v>436</v>
      </c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4"/>
      <c r="DJ148" s="94"/>
      <c r="DK148" s="94"/>
      <c r="DL148" s="94"/>
      <c r="DM148" s="94"/>
      <c r="DN148" s="94"/>
      <c r="DO148" s="94"/>
      <c r="DP148" s="94"/>
      <c r="DQ148" s="94"/>
      <c r="DR148" s="94"/>
      <c r="DS148" s="248"/>
      <c r="DT148" s="249"/>
      <c r="DU148" s="94"/>
      <c r="DV148" s="94"/>
      <c r="DW148" s="94"/>
      <c r="DX148" s="94"/>
      <c r="DY148" s="94"/>
      <c r="DZ148" s="94"/>
      <c r="EA148" s="94"/>
      <c r="EB148" s="139"/>
      <c r="EC148" s="94"/>
      <c r="ED148" s="94"/>
      <c r="EE148" s="94"/>
      <c r="EF148" s="94"/>
      <c r="EG148" s="94"/>
      <c r="EH148" s="94"/>
      <c r="EI148" s="94"/>
      <c r="EJ148" s="94"/>
      <c r="EK148" s="94"/>
      <c r="EL148" s="94"/>
      <c r="EM148" s="94"/>
      <c r="EN148" s="94"/>
      <c r="EO148" s="94"/>
      <c r="EP148" s="94"/>
      <c r="EQ148" s="94"/>
      <c r="ER148" s="94"/>
      <c r="ES148" s="94"/>
      <c r="ET148" s="94"/>
      <c r="EU148" s="94"/>
      <c r="EV148" s="248"/>
      <c r="EW148" s="94"/>
      <c r="EX148" s="94"/>
      <c r="EY148" s="94"/>
      <c r="EZ148" s="94"/>
      <c r="FA148" s="94"/>
      <c r="FB148" s="94"/>
      <c r="FC148" s="94"/>
      <c r="FD148" s="94"/>
      <c r="FE148" s="94"/>
      <c r="FF148" s="94"/>
      <c r="FG148" s="94"/>
      <c r="FH148" s="94"/>
      <c r="FI148" s="94"/>
      <c r="FJ148" s="94"/>
      <c r="FK148" s="94"/>
      <c r="FL148" s="94"/>
      <c r="FM148" s="94"/>
      <c r="FN148" s="94"/>
      <c r="FO148" s="94"/>
      <c r="FP148" s="94"/>
      <c r="FQ148" s="94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244"/>
      <c r="GC148" s="94"/>
      <c r="GD148" s="94"/>
      <c r="GE148" s="94"/>
      <c r="GF148" s="94"/>
      <c r="GG148" s="94"/>
      <c r="GH148" s="94"/>
      <c r="GI148" s="94"/>
      <c r="GJ148" s="94"/>
      <c r="GK148" s="94"/>
      <c r="GL148" s="94"/>
      <c r="GM148" s="94"/>
      <c r="GN148" s="94"/>
      <c r="GO148" s="94"/>
      <c r="GP148" s="94"/>
      <c r="GQ148" s="94"/>
      <c r="GR148" s="94"/>
      <c r="GS148" s="244"/>
      <c r="GT148" s="248"/>
      <c r="GU148" s="94"/>
      <c r="GV148" s="94"/>
      <c r="GW148" s="94"/>
      <c r="GX148" s="94"/>
      <c r="GY148" s="94"/>
      <c r="GZ148" s="94"/>
      <c r="HA148" s="94"/>
      <c r="HB148" s="94"/>
      <c r="HC148" s="94"/>
      <c r="HD148" s="94"/>
      <c r="HE148" s="94"/>
      <c r="HF148" s="94"/>
      <c r="HG148" s="94"/>
      <c r="HH148" s="94"/>
      <c r="HI148" s="94"/>
      <c r="HJ148" s="94"/>
      <c r="HK148" s="94"/>
      <c r="HL148" s="94"/>
      <c r="HM148" s="94"/>
      <c r="HN148" s="94"/>
      <c r="HO148" s="94"/>
      <c r="HP148" s="94"/>
      <c r="HQ148" s="28" t="s">
        <v>460</v>
      </c>
      <c r="HR148" s="29" t="s">
        <v>467</v>
      </c>
      <c r="HS148" s="37">
        <v>99.912000000000006</v>
      </c>
      <c r="HT148" s="56">
        <v>8.7999999999999995E-2</v>
      </c>
      <c r="HU148" s="28"/>
      <c r="HV148" s="30">
        <v>0</v>
      </c>
      <c r="HW148" s="30"/>
    </row>
    <row r="149" spans="1:231" ht="15" customHeight="1">
      <c r="A149" s="93" t="s">
        <v>479</v>
      </c>
      <c r="B149" s="30">
        <v>22003303</v>
      </c>
      <c r="C149" s="54"/>
      <c r="D149" s="28"/>
      <c r="E149" s="30"/>
      <c r="F149" s="29"/>
      <c r="G149" s="28"/>
      <c r="H149" s="28"/>
      <c r="I149" s="28"/>
      <c r="J149" s="37"/>
      <c r="K149" s="29"/>
      <c r="L149" s="29"/>
      <c r="M149" s="29"/>
      <c r="N149" s="29"/>
      <c r="O149" s="29"/>
      <c r="P149" s="29"/>
      <c r="Q149" s="29"/>
      <c r="R149" s="29"/>
      <c r="S149" s="95"/>
      <c r="T149" s="95"/>
      <c r="U149" s="95"/>
      <c r="V149" s="95"/>
      <c r="W149" s="95"/>
      <c r="X149" s="95"/>
      <c r="Y149" s="95"/>
      <c r="Z149" s="95"/>
      <c r="AA149" s="252"/>
      <c r="AB149" s="95"/>
      <c r="AC149" s="95"/>
      <c r="AD149" s="95"/>
      <c r="AE149" s="130"/>
      <c r="AF149" s="95"/>
      <c r="AG149" s="95"/>
      <c r="AH149" s="96"/>
      <c r="AI149" s="130"/>
      <c r="AJ149" s="95"/>
      <c r="AK149" s="94"/>
      <c r="AL149" s="94"/>
      <c r="AM149" s="94"/>
      <c r="AN149" s="94"/>
      <c r="AO149" s="94"/>
      <c r="AP149" s="250"/>
      <c r="AQ149" s="130"/>
      <c r="AR149" s="250"/>
      <c r="AS149" s="94"/>
      <c r="AT149" s="94"/>
      <c r="AU149" s="94"/>
      <c r="AV149" s="94"/>
      <c r="AW149" s="94"/>
      <c r="AX149" s="94"/>
      <c r="AY149" s="94"/>
      <c r="AZ149" s="95" t="s">
        <v>468</v>
      </c>
      <c r="BA149" s="95" t="s">
        <v>468</v>
      </c>
      <c r="BB149" s="95" t="s">
        <v>469</v>
      </c>
      <c r="BC149" s="95" t="s">
        <v>470</v>
      </c>
      <c r="BD149" s="95" t="s">
        <v>469</v>
      </c>
      <c r="BE149" s="95" t="s">
        <v>468</v>
      </c>
      <c r="BF149" s="95" t="s">
        <v>469</v>
      </c>
      <c r="BG149" s="95" t="s">
        <v>469</v>
      </c>
      <c r="BH149" s="95" t="s">
        <v>470</v>
      </c>
      <c r="BI149" s="95" t="s">
        <v>470</v>
      </c>
      <c r="BJ149" s="95" t="s">
        <v>468</v>
      </c>
      <c r="BK149" s="95" t="s">
        <v>470</v>
      </c>
      <c r="BL149" s="95" t="s">
        <v>470</v>
      </c>
      <c r="BM149" s="95" t="s">
        <v>470</v>
      </c>
      <c r="BN149" s="95" t="s">
        <v>470</v>
      </c>
      <c r="BO149" s="95" t="s">
        <v>470</v>
      </c>
      <c r="BP149" s="95" t="s">
        <v>468</v>
      </c>
      <c r="BQ149" s="95" t="s">
        <v>471</v>
      </c>
      <c r="BR149" s="95" t="s">
        <v>468</v>
      </c>
      <c r="BS149" s="95" t="s">
        <v>470</v>
      </c>
      <c r="BT149" s="95" t="s">
        <v>469</v>
      </c>
      <c r="BU149" s="95" t="s">
        <v>468</v>
      </c>
      <c r="BV149" s="95" t="s">
        <v>469</v>
      </c>
      <c r="BW149" s="95" t="s">
        <v>471</v>
      </c>
      <c r="BX149" s="95" t="s">
        <v>468</v>
      </c>
      <c r="BY149" s="95" t="s">
        <v>469</v>
      </c>
      <c r="BZ149" s="95" t="s">
        <v>471</v>
      </c>
      <c r="CA149" s="95" t="s">
        <v>470</v>
      </c>
      <c r="CB149" s="95" t="s">
        <v>470</v>
      </c>
      <c r="CC149" s="95" t="s">
        <v>469</v>
      </c>
      <c r="CD149" s="95" t="s">
        <v>470</v>
      </c>
      <c r="CE149" s="95" t="s">
        <v>470</v>
      </c>
      <c r="CF149" s="95" t="s">
        <v>468</v>
      </c>
      <c r="CG149" s="95" t="s">
        <v>470</v>
      </c>
      <c r="CH149" s="95" t="s">
        <v>469</v>
      </c>
      <c r="CI149" s="95" t="s">
        <v>469</v>
      </c>
      <c r="CJ149" s="95" t="s">
        <v>471</v>
      </c>
      <c r="CK149" s="95" t="s">
        <v>468</v>
      </c>
      <c r="CL149" s="95" t="s">
        <v>469</v>
      </c>
      <c r="CM149" s="95" t="s">
        <v>469</v>
      </c>
      <c r="CN149" s="95" t="s">
        <v>470</v>
      </c>
      <c r="CO149" s="95" t="s">
        <v>468</v>
      </c>
      <c r="CP149" s="95" t="s">
        <v>468</v>
      </c>
      <c r="CQ149" s="95" t="s">
        <v>468</v>
      </c>
      <c r="CR149" s="95" t="s">
        <v>469</v>
      </c>
      <c r="CS149" s="95" t="s">
        <v>470</v>
      </c>
      <c r="CT149" s="95" t="s">
        <v>468</v>
      </c>
      <c r="CU149" s="95" t="s">
        <v>469</v>
      </c>
      <c r="CV149" s="95" t="s">
        <v>468</v>
      </c>
      <c r="CW149" s="95" t="s">
        <v>470</v>
      </c>
      <c r="CX149" s="95" t="s">
        <v>469</v>
      </c>
      <c r="CY149" s="95" t="s">
        <v>470</v>
      </c>
      <c r="CZ149" s="95" t="s">
        <v>470</v>
      </c>
      <c r="DA149" s="95" t="s">
        <v>472</v>
      </c>
      <c r="DB149" s="95" t="s">
        <v>470</v>
      </c>
      <c r="DC149" s="95" t="s">
        <v>470</v>
      </c>
      <c r="DD149" s="95" t="s">
        <v>470</v>
      </c>
      <c r="DE149" s="95" t="s">
        <v>468</v>
      </c>
      <c r="DF149" s="95" t="s">
        <v>470</v>
      </c>
      <c r="DG149" s="95" t="s">
        <v>468</v>
      </c>
      <c r="DH149" s="95" t="s">
        <v>468</v>
      </c>
      <c r="DI149" s="95" t="s">
        <v>470</v>
      </c>
      <c r="DJ149" s="95" t="s">
        <v>470</v>
      </c>
      <c r="DK149" s="95" t="s">
        <v>468</v>
      </c>
      <c r="DL149" s="95" t="s">
        <v>468</v>
      </c>
      <c r="DM149" s="95" t="s">
        <v>468</v>
      </c>
      <c r="DN149" s="95" t="s">
        <v>470</v>
      </c>
      <c r="DO149" s="95" t="s">
        <v>470</v>
      </c>
      <c r="DP149" s="95" t="s">
        <v>470</v>
      </c>
      <c r="DQ149" s="95" t="s">
        <v>470</v>
      </c>
      <c r="DR149" s="95" t="s">
        <v>473</v>
      </c>
      <c r="DS149" s="248" t="s">
        <v>469</v>
      </c>
      <c r="DT149" s="249" t="s">
        <v>475</v>
      </c>
      <c r="DU149" s="95" t="s">
        <v>469</v>
      </c>
      <c r="DV149" s="95" t="s">
        <v>468</v>
      </c>
      <c r="DW149" s="95" t="s">
        <v>469</v>
      </c>
      <c r="DX149" s="95" t="s">
        <v>470</v>
      </c>
      <c r="DY149" s="95" t="s">
        <v>469</v>
      </c>
      <c r="DZ149" s="95" t="s">
        <v>470</v>
      </c>
      <c r="EA149" s="95" t="s">
        <v>470</v>
      </c>
      <c r="EB149" s="139" t="s">
        <v>469</v>
      </c>
      <c r="EC149" s="95" t="s">
        <v>469</v>
      </c>
      <c r="ED149" s="95" t="s">
        <v>470</v>
      </c>
      <c r="EE149" s="95" t="s">
        <v>470</v>
      </c>
      <c r="EF149" s="95" t="s">
        <v>468</v>
      </c>
      <c r="EG149" s="95" t="s">
        <v>470</v>
      </c>
      <c r="EH149" s="95" t="s">
        <v>469</v>
      </c>
      <c r="EI149" s="95" t="s">
        <v>471</v>
      </c>
      <c r="EJ149" s="95" t="s">
        <v>468</v>
      </c>
      <c r="EK149" s="95" t="s">
        <v>468</v>
      </c>
      <c r="EL149" s="95" t="s">
        <v>470</v>
      </c>
      <c r="EM149" s="95" t="s">
        <v>468</v>
      </c>
      <c r="EN149" s="95" t="s">
        <v>470</v>
      </c>
      <c r="EO149" s="95" t="s">
        <v>469</v>
      </c>
      <c r="EP149" s="95" t="s">
        <v>468</v>
      </c>
      <c r="EQ149" s="95" t="s">
        <v>470</v>
      </c>
      <c r="ER149" s="95" t="s">
        <v>475</v>
      </c>
      <c r="ES149" s="95" t="s">
        <v>468</v>
      </c>
      <c r="ET149" s="95" t="s">
        <v>468</v>
      </c>
      <c r="EU149" s="95" t="s">
        <v>472</v>
      </c>
      <c r="EV149" s="248" t="s">
        <v>469</v>
      </c>
      <c r="EW149" s="95" t="s">
        <v>468</v>
      </c>
      <c r="EX149" s="95" t="s">
        <v>468</v>
      </c>
      <c r="EY149" s="95" t="s">
        <v>472</v>
      </c>
      <c r="EZ149" s="95" t="s">
        <v>469</v>
      </c>
      <c r="FA149" s="95" t="s">
        <v>470</v>
      </c>
      <c r="FB149" s="95" t="s">
        <v>469</v>
      </c>
      <c r="FC149" s="95" t="s">
        <v>476</v>
      </c>
      <c r="FD149" s="95" t="s">
        <v>468</v>
      </c>
      <c r="FE149" s="95" t="s">
        <v>470</v>
      </c>
      <c r="FF149" s="95" t="s">
        <v>470</v>
      </c>
      <c r="FG149" s="95" t="s">
        <v>468</v>
      </c>
      <c r="FH149" s="95" t="s">
        <v>473</v>
      </c>
      <c r="FI149" s="95" t="s">
        <v>470</v>
      </c>
      <c r="FJ149" s="95" t="s">
        <v>470</v>
      </c>
      <c r="FK149" s="95" t="s">
        <v>470</v>
      </c>
      <c r="FL149" s="95" t="s">
        <v>470</v>
      </c>
      <c r="FM149" s="95" t="s">
        <v>468</v>
      </c>
      <c r="FN149" s="95" t="s">
        <v>469</v>
      </c>
      <c r="FO149" s="95" t="s">
        <v>476</v>
      </c>
      <c r="FP149" s="95" t="s">
        <v>468</v>
      </c>
      <c r="FQ149" s="95" t="s">
        <v>469</v>
      </c>
      <c r="FR149" s="95" t="s">
        <v>469</v>
      </c>
      <c r="FS149" s="95" t="s">
        <v>470</v>
      </c>
      <c r="FT149" s="95" t="s">
        <v>470</v>
      </c>
      <c r="FU149" s="95" t="s">
        <v>468</v>
      </c>
      <c r="FV149" s="95" t="s">
        <v>469</v>
      </c>
      <c r="FW149" s="95" t="s">
        <v>471</v>
      </c>
      <c r="FX149" s="95" t="s">
        <v>470</v>
      </c>
      <c r="FY149" s="95" t="s">
        <v>470</v>
      </c>
      <c r="FZ149" s="95" t="s">
        <v>470</v>
      </c>
      <c r="GA149" s="95" t="s">
        <v>470</v>
      </c>
      <c r="GB149" s="244" t="s">
        <v>470</v>
      </c>
      <c r="GC149" s="95" t="s">
        <v>470</v>
      </c>
      <c r="GD149" s="95" t="s">
        <v>470</v>
      </c>
      <c r="GE149" s="95" t="s">
        <v>468</v>
      </c>
      <c r="GF149" s="95" t="s">
        <v>468</v>
      </c>
      <c r="GG149" s="95" t="s">
        <v>469</v>
      </c>
      <c r="GH149" s="95" t="s">
        <v>470</v>
      </c>
      <c r="GI149" s="95" t="s">
        <v>470</v>
      </c>
      <c r="GJ149" s="95" t="s">
        <v>473</v>
      </c>
      <c r="GK149" s="95" t="s">
        <v>469</v>
      </c>
      <c r="GL149" s="95" t="s">
        <v>470</v>
      </c>
      <c r="GM149" s="95" t="s">
        <v>470</v>
      </c>
      <c r="GN149" s="95" t="s">
        <v>468</v>
      </c>
      <c r="GO149" s="95" t="s">
        <v>470</v>
      </c>
      <c r="GP149" s="95" t="s">
        <v>470</v>
      </c>
      <c r="GQ149" s="95" t="s">
        <v>470</v>
      </c>
      <c r="GR149" s="95" t="s">
        <v>470</v>
      </c>
      <c r="GS149" s="244" t="s">
        <v>470</v>
      </c>
      <c r="GT149" s="248" t="s">
        <v>468</v>
      </c>
      <c r="GU149" s="95" t="s">
        <v>470</v>
      </c>
      <c r="GV149" s="95" t="s">
        <v>469</v>
      </c>
      <c r="GW149" s="95" t="s">
        <v>470</v>
      </c>
      <c r="GX149" s="95" t="s">
        <v>470</v>
      </c>
      <c r="GY149" s="95" t="s">
        <v>468</v>
      </c>
      <c r="GZ149" s="95" t="s">
        <v>471</v>
      </c>
      <c r="HA149" s="95" t="s">
        <v>468</v>
      </c>
      <c r="HB149" s="95" t="s">
        <v>470</v>
      </c>
      <c r="HC149" s="95" t="s">
        <v>468</v>
      </c>
      <c r="HD149" s="95" t="s">
        <v>468</v>
      </c>
      <c r="HE149" s="95" t="s">
        <v>469</v>
      </c>
      <c r="HF149" s="95" t="s">
        <v>470</v>
      </c>
      <c r="HG149" s="95" t="s">
        <v>468</v>
      </c>
      <c r="HH149" s="95" t="s">
        <v>469</v>
      </c>
      <c r="HI149" s="95" t="s">
        <v>470</v>
      </c>
      <c r="HJ149" s="95" t="s">
        <v>470</v>
      </c>
      <c r="HK149" s="95" t="s">
        <v>468</v>
      </c>
      <c r="HL149" s="95" t="s">
        <v>472</v>
      </c>
      <c r="HM149" s="95" t="s">
        <v>469</v>
      </c>
      <c r="HN149" s="95" t="s">
        <v>468</v>
      </c>
      <c r="HO149" s="95" t="s">
        <v>470</v>
      </c>
      <c r="HP149" s="95" t="s">
        <v>468</v>
      </c>
      <c r="HQ149" s="28" t="s">
        <v>460</v>
      </c>
      <c r="HR149" s="29" t="s">
        <v>467</v>
      </c>
      <c r="HS149" s="37">
        <v>99.385999999999996</v>
      </c>
      <c r="HT149" s="56"/>
      <c r="HU149" s="32">
        <v>0.61399999999999999</v>
      </c>
      <c r="HV149" s="30">
        <v>0</v>
      </c>
      <c r="HW149" s="30"/>
    </row>
    <row r="150" spans="1:231" ht="15" customHeight="1">
      <c r="A150" s="93" t="s">
        <v>490</v>
      </c>
      <c r="B150" s="30">
        <v>22003522</v>
      </c>
      <c r="C150" s="54">
        <v>99.94</v>
      </c>
      <c r="D150" s="28"/>
      <c r="E150" s="30"/>
      <c r="F150" s="29"/>
      <c r="G150" s="30"/>
      <c r="H150" s="28"/>
      <c r="I150" s="31"/>
      <c r="J150" s="37">
        <v>5.2729999999999997</v>
      </c>
      <c r="K150" s="74">
        <v>5.6050000000000003E-2</v>
      </c>
      <c r="L150" s="63">
        <v>7.3419999999999996E-3</v>
      </c>
      <c r="M150" s="37">
        <v>1.591</v>
      </c>
      <c r="N150" s="55">
        <v>0.56420000000000003</v>
      </c>
      <c r="O150" s="29"/>
      <c r="P150" s="29"/>
      <c r="Q150" s="29"/>
      <c r="R150" s="36"/>
      <c r="S150" s="95"/>
      <c r="T150" s="95"/>
      <c r="U150" s="95"/>
      <c r="V150" s="95"/>
      <c r="W150" s="95"/>
      <c r="X150" s="95"/>
      <c r="Y150" s="138"/>
      <c r="Z150" s="95"/>
      <c r="AA150" s="252"/>
      <c r="AB150" s="95"/>
      <c r="AC150" s="130"/>
      <c r="AD150" s="130"/>
      <c r="AE150" s="130"/>
      <c r="AF150" s="95"/>
      <c r="AG150" s="131"/>
      <c r="AH150" s="96"/>
      <c r="AI150" s="130"/>
      <c r="AJ150" s="95"/>
      <c r="AK150" s="94"/>
      <c r="AL150" s="94"/>
      <c r="AM150" s="94"/>
      <c r="AN150" s="94"/>
      <c r="AO150" s="94"/>
      <c r="AP150" s="250"/>
      <c r="AQ150" s="130"/>
      <c r="AR150" s="250"/>
      <c r="AS150" s="94"/>
      <c r="AT150" s="94"/>
      <c r="AU150" s="94"/>
      <c r="AV150" s="94"/>
      <c r="AW150" s="94"/>
      <c r="AX150" s="94"/>
      <c r="AY150" s="137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248"/>
      <c r="DT150" s="249"/>
      <c r="DU150" s="94"/>
      <c r="DV150" s="94"/>
      <c r="DW150" s="94"/>
      <c r="DX150" s="94"/>
      <c r="DY150" s="94"/>
      <c r="DZ150" s="94"/>
      <c r="EA150" s="94"/>
      <c r="EB150" s="139"/>
      <c r="EC150" s="94"/>
      <c r="ED150" s="94"/>
      <c r="EE150" s="94"/>
      <c r="EF150" s="94"/>
      <c r="EG150" s="94"/>
      <c r="EH150" s="94"/>
      <c r="EI150" s="94"/>
      <c r="EJ150" s="94"/>
      <c r="EK150" s="94"/>
      <c r="EL150" s="94"/>
      <c r="EM150" s="94"/>
      <c r="EN150" s="94"/>
      <c r="EO150" s="94"/>
      <c r="EP150" s="94"/>
      <c r="EQ150" s="94"/>
      <c r="ER150" s="94"/>
      <c r="ES150" s="94"/>
      <c r="ET150" s="94"/>
      <c r="EU150" s="94"/>
      <c r="EV150" s="248"/>
      <c r="EW150" s="94"/>
      <c r="EX150" s="94"/>
      <c r="EY150" s="94"/>
      <c r="EZ150" s="94"/>
      <c r="FA150" s="94"/>
      <c r="FB150" s="94"/>
      <c r="FC150" s="94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244"/>
      <c r="GC150" s="94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244"/>
      <c r="GT150" s="248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94"/>
      <c r="HQ150" s="32"/>
      <c r="HR150" s="170"/>
      <c r="HS150" s="37"/>
      <c r="HT150" s="56"/>
      <c r="HU150" s="28"/>
      <c r="HV150" s="28"/>
      <c r="HW150" s="30"/>
    </row>
    <row r="151" spans="1:231" ht="15" customHeight="1">
      <c r="A151" s="93" t="s">
        <v>482</v>
      </c>
      <c r="B151" s="30">
        <v>22004193</v>
      </c>
      <c r="C151" s="54">
        <v>91.34</v>
      </c>
      <c r="D151" s="28"/>
      <c r="E151" s="30"/>
      <c r="F151" s="29"/>
      <c r="G151" s="30"/>
      <c r="H151" s="28"/>
      <c r="I151" s="31"/>
      <c r="J151" s="34"/>
      <c r="K151" s="37"/>
      <c r="L151" s="29"/>
      <c r="M151" s="29"/>
      <c r="N151" s="29"/>
      <c r="O151" s="29" t="s">
        <v>434</v>
      </c>
      <c r="P151" s="29" t="s">
        <v>483</v>
      </c>
      <c r="Q151" s="29" t="s">
        <v>434</v>
      </c>
      <c r="R151" s="29" t="s">
        <v>436</v>
      </c>
      <c r="S151" s="95" t="s">
        <v>435</v>
      </c>
      <c r="T151" s="95" t="s">
        <v>435</v>
      </c>
      <c r="U151" s="95" t="s">
        <v>435</v>
      </c>
      <c r="V151" s="138">
        <v>0</v>
      </c>
      <c r="W151" s="95" t="s">
        <v>436</v>
      </c>
      <c r="X151" s="95" t="s">
        <v>451</v>
      </c>
      <c r="Y151" s="95" t="s">
        <v>437</v>
      </c>
      <c r="Z151" s="95" t="s">
        <v>478</v>
      </c>
      <c r="AA151" s="252">
        <v>0</v>
      </c>
      <c r="AB151" s="95" t="s">
        <v>436</v>
      </c>
      <c r="AC151" s="95" t="s">
        <v>436</v>
      </c>
      <c r="AD151" s="130" t="s">
        <v>436</v>
      </c>
      <c r="AE151" s="130">
        <v>10.82</v>
      </c>
      <c r="AF151" s="130">
        <v>7.84</v>
      </c>
      <c r="AG151" s="95" t="s">
        <v>484</v>
      </c>
      <c r="AH151" s="95" t="s">
        <v>436</v>
      </c>
      <c r="AI151" s="95" t="s">
        <v>436</v>
      </c>
      <c r="AJ151" s="95" t="s">
        <v>436</v>
      </c>
      <c r="AK151" s="95" t="s">
        <v>436</v>
      </c>
      <c r="AL151" s="95" t="s">
        <v>436</v>
      </c>
      <c r="AM151" s="95" t="s">
        <v>436</v>
      </c>
      <c r="AN151" s="95" t="s">
        <v>436</v>
      </c>
      <c r="AO151" s="95" t="s">
        <v>436</v>
      </c>
      <c r="AP151" s="250" t="s">
        <v>436</v>
      </c>
      <c r="AQ151" s="130" t="s">
        <v>436</v>
      </c>
      <c r="AR151" s="250" t="s">
        <v>436</v>
      </c>
      <c r="AS151" s="95" t="s">
        <v>436</v>
      </c>
      <c r="AT151" s="95" t="s">
        <v>436</v>
      </c>
      <c r="AU151" s="95" t="s">
        <v>436</v>
      </c>
      <c r="AV151" s="95" t="s">
        <v>436</v>
      </c>
      <c r="AW151" s="95" t="s">
        <v>436</v>
      </c>
      <c r="AX151" s="95" t="s">
        <v>436</v>
      </c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94"/>
      <c r="DQ151" s="94"/>
      <c r="DR151" s="94"/>
      <c r="DS151" s="94"/>
      <c r="DT151" s="94"/>
      <c r="DU151" s="94"/>
      <c r="DV151" s="94"/>
      <c r="DW151" s="94"/>
      <c r="DX151" s="94"/>
      <c r="DY151" s="94"/>
      <c r="DZ151" s="94"/>
      <c r="EA151" s="94"/>
      <c r="EB151" s="139"/>
      <c r="EC151" s="94"/>
      <c r="ED151" s="94"/>
      <c r="EE151" s="94"/>
      <c r="EF151" s="94"/>
      <c r="EG151" s="94"/>
      <c r="EH151" s="94"/>
      <c r="EI151" s="94"/>
      <c r="EJ151" s="94"/>
      <c r="EK151" s="94"/>
      <c r="EL151" s="94"/>
      <c r="EM151" s="94"/>
      <c r="EN151" s="94"/>
      <c r="EO151" s="94"/>
      <c r="EP151" s="94"/>
      <c r="EQ151" s="94"/>
      <c r="ER151" s="94"/>
      <c r="ES151" s="94"/>
      <c r="ET151" s="94"/>
      <c r="EU151" s="94"/>
      <c r="EV151" s="248"/>
      <c r="EW151" s="94"/>
      <c r="EX151" s="94"/>
      <c r="EY151" s="94"/>
      <c r="EZ151" s="94"/>
      <c r="FA151" s="94"/>
      <c r="FB151" s="94"/>
      <c r="FC151" s="94"/>
      <c r="FD151" s="94"/>
      <c r="FE151" s="94"/>
      <c r="FF151" s="94"/>
      <c r="FG151" s="94"/>
      <c r="FH151" s="94"/>
      <c r="FI151" s="94"/>
      <c r="FJ151" s="94"/>
      <c r="FK151" s="94"/>
      <c r="FL151" s="94"/>
      <c r="FM151" s="94"/>
      <c r="FN151" s="94"/>
      <c r="FO151" s="94"/>
      <c r="FP151" s="94"/>
      <c r="FQ151" s="94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244"/>
      <c r="GC151" s="94"/>
      <c r="GD151" s="94"/>
      <c r="GE151" s="94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94"/>
      <c r="GQ151" s="94"/>
      <c r="GR151" s="94"/>
      <c r="GS151" s="244"/>
      <c r="GT151" s="248"/>
      <c r="GU151" s="94"/>
      <c r="GV151" s="94"/>
      <c r="GW151" s="94"/>
      <c r="GX151" s="94"/>
      <c r="GY151" s="94"/>
      <c r="GZ151" s="94"/>
      <c r="HA151" s="94"/>
      <c r="HB151" s="94"/>
      <c r="HC151" s="94"/>
      <c r="HD151" s="94"/>
      <c r="HE151" s="94"/>
      <c r="HF151" s="94"/>
      <c r="HG151" s="94"/>
      <c r="HH151" s="94"/>
      <c r="HI151" s="94"/>
      <c r="HJ151" s="94"/>
      <c r="HK151" s="94"/>
      <c r="HL151" s="94"/>
      <c r="HM151" s="94"/>
      <c r="HN151" s="94"/>
      <c r="HO151" s="94"/>
      <c r="HP151" s="94"/>
      <c r="HQ151" s="32"/>
      <c r="HR151" s="170"/>
      <c r="HS151" s="37"/>
      <c r="HT151" s="56"/>
      <c r="HU151" s="28"/>
      <c r="HV151" s="28"/>
      <c r="HW151" s="30"/>
    </row>
    <row r="152" spans="1:231">
      <c r="A152" s="57" t="s">
        <v>0</v>
      </c>
      <c r="B152" s="75"/>
      <c r="C152" s="76">
        <f>MIN(C85:C151)</f>
        <v>85.41</v>
      </c>
      <c r="D152" s="76">
        <f>MIN(D85:D151)</f>
        <v>9.1999999999999993</v>
      </c>
      <c r="E152" s="132">
        <f>MIN(E85:E151)</f>
        <v>6.774</v>
      </c>
      <c r="F152" s="76">
        <f>MIN(F85:F151)</f>
        <v>79.459999999999994</v>
      </c>
      <c r="G152" s="97">
        <f>MIN(G85:G151)</f>
        <v>2</v>
      </c>
      <c r="H152" s="132">
        <f>MIN(H85:H151)</f>
        <v>2.5720000000000001</v>
      </c>
      <c r="I152" s="167">
        <f>MIN(I85:I151)</f>
        <v>1.455E-2</v>
      </c>
      <c r="J152" s="97"/>
      <c r="K152" s="132"/>
      <c r="L152" s="132"/>
      <c r="M152" s="132"/>
      <c r="N152" s="132"/>
      <c r="O152" s="76"/>
      <c r="P152" s="76"/>
      <c r="Q152" s="76"/>
      <c r="R152" s="76"/>
      <c r="S152" s="76"/>
      <c r="T152" s="76"/>
      <c r="U152" s="76"/>
      <c r="V152" s="76"/>
      <c r="W152" s="76"/>
      <c r="X152" s="207">
        <f>MIN(X85:X151)</f>
        <v>74.22</v>
      </c>
      <c r="Y152" s="76"/>
      <c r="Z152" s="76">
        <f>MIN(Z85:Z151)</f>
        <v>7.57</v>
      </c>
      <c r="AA152" s="207">
        <f>MIN(AA85:AA151)</f>
        <v>0</v>
      </c>
      <c r="AB152" s="76"/>
      <c r="AC152" s="76"/>
      <c r="AD152" s="76">
        <f>MIN(AD85:AD151)</f>
        <v>6.12</v>
      </c>
      <c r="AE152" s="78">
        <f>MIN(AE85:AE151)</f>
        <v>5.5</v>
      </c>
      <c r="AF152" s="76">
        <f>MIN(AF85:AF151)</f>
        <v>6.69</v>
      </c>
      <c r="AG152" s="76"/>
      <c r="AH152" s="76"/>
      <c r="AI152" s="76"/>
      <c r="AJ152" s="76"/>
      <c r="AK152" s="76"/>
      <c r="AL152" s="76">
        <f>MIN(AL85:AL151)</f>
        <v>9.09</v>
      </c>
      <c r="AM152" s="76"/>
      <c r="AN152" s="76"/>
      <c r="AO152" s="76"/>
      <c r="AP152" s="76">
        <f>MIN(AP85:AP151)</f>
        <v>5.86</v>
      </c>
      <c r="AQ152" s="78">
        <f>MIN(AQ85:AQ151)</f>
        <v>5.0999999999999996</v>
      </c>
      <c r="AR152" s="76">
        <f>MIN(AR85:AR151)</f>
        <v>6.32</v>
      </c>
      <c r="AS152" s="76">
        <f>MIN(AS85:AS151)</f>
        <v>7.39</v>
      </c>
      <c r="AT152" s="76"/>
      <c r="AU152" s="76"/>
      <c r="AV152" s="76"/>
      <c r="AW152" s="76"/>
      <c r="AX152" s="76"/>
      <c r="AY152" s="77">
        <f>MIN(AY85:AY151)</f>
        <v>2.12E-2</v>
      </c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167">
        <f t="shared" ref="BU152:EF152" si="6">MIN(DS85:DS151)</f>
        <v>8.1799999999999998E-3</v>
      </c>
      <c r="DT152" s="132">
        <f t="shared" si="6"/>
        <v>8.3000000000000004E-2</v>
      </c>
      <c r="DU152" s="89"/>
      <c r="DV152" s="89"/>
      <c r="DW152" s="89"/>
      <c r="DX152" s="89"/>
      <c r="DY152" s="89"/>
      <c r="DZ152" s="89"/>
      <c r="EA152" s="89"/>
      <c r="EB152" s="77">
        <f t="shared" si="6"/>
        <v>2.2849999999999999E-2</v>
      </c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167">
        <f t="shared" ref="EG152:GR152" si="7">MIN(EV85:EV151)</f>
        <v>3.0720000000000001E-2</v>
      </c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245">
        <f t="shared" si="7"/>
        <v>2.2190000000000001E-3</v>
      </c>
      <c r="GC152" s="89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245">
        <f t="shared" ref="GS152:HR152" si="8">MIN(GS85:GS151)</f>
        <v>2.1389999999999998E-3</v>
      </c>
      <c r="GT152" s="167">
        <f t="shared" si="8"/>
        <v>4.0740000000000004E-3</v>
      </c>
      <c r="GU152" s="89"/>
      <c r="GV152" s="89"/>
      <c r="GW152" s="89"/>
      <c r="GX152" s="89"/>
      <c r="GY152" s="89"/>
      <c r="GZ152" s="89"/>
      <c r="HA152" s="89"/>
      <c r="HB152" s="89"/>
      <c r="HC152" s="89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>
        <f>MIN(HS85:HS151)</f>
        <v>95.751000000000005</v>
      </c>
      <c r="HT152" s="132">
        <f>MIN(HT85:HT151)</f>
        <v>2.9000000000000001E-2</v>
      </c>
      <c r="HU152" s="132">
        <f>MIN(HU85:HU151)</f>
        <v>0.61399999999999999</v>
      </c>
      <c r="HV152" s="207">
        <f>MIN(HV85:HV151)</f>
        <v>0</v>
      </c>
      <c r="HW152" s="207"/>
    </row>
    <row r="153" spans="1:231">
      <c r="A153" s="59" t="s">
        <v>1</v>
      </c>
      <c r="B153" s="79"/>
      <c r="C153" s="80">
        <f>MAX(C85:C151)</f>
        <v>99.94</v>
      </c>
      <c r="D153" s="82">
        <f>MAX(D85:D151)</f>
        <v>12.11</v>
      </c>
      <c r="E153" s="134">
        <f>MAX(E85:E151)</f>
        <v>6.8</v>
      </c>
      <c r="F153" s="80">
        <f>MAX(F85:F151)</f>
        <v>82.28</v>
      </c>
      <c r="G153" s="98">
        <f>MAX(G85:G151)</f>
        <v>2</v>
      </c>
      <c r="H153" s="134">
        <f>MAX(H85:H151)</f>
        <v>2.6320000000000001</v>
      </c>
      <c r="I153" s="168">
        <f>MAX(I85:I151)</f>
        <v>8.2570000000000005E-2</v>
      </c>
      <c r="J153" s="82"/>
      <c r="K153" s="82"/>
      <c r="L153" s="82"/>
      <c r="M153" s="80"/>
      <c r="N153" s="82"/>
      <c r="O153" s="80"/>
      <c r="P153" s="80"/>
      <c r="Q153" s="80"/>
      <c r="R153" s="80"/>
      <c r="S153" s="80"/>
      <c r="T153" s="80"/>
      <c r="U153" s="80"/>
      <c r="V153" s="80"/>
      <c r="W153" s="80"/>
      <c r="X153" s="82">
        <f>MAX(X85:X151)</f>
        <v>945.8</v>
      </c>
      <c r="Y153" s="80"/>
      <c r="Z153" s="80">
        <f>MAX(Z85:Z151)</f>
        <v>23.29</v>
      </c>
      <c r="AA153" s="82">
        <f>MAX(AA85:AA151)</f>
        <v>40</v>
      </c>
      <c r="AB153" s="80"/>
      <c r="AC153" s="80"/>
      <c r="AD153" s="80">
        <f>MAX(AD85:AD151)</f>
        <v>9.89</v>
      </c>
      <c r="AE153" s="84">
        <f>MAX(AE85:AE151)</f>
        <v>320.2</v>
      </c>
      <c r="AF153" s="80">
        <f>MAX(AF85:AF151)</f>
        <v>93.27</v>
      </c>
      <c r="AG153" s="80"/>
      <c r="AH153" s="80"/>
      <c r="AI153" s="80"/>
      <c r="AJ153" s="80"/>
      <c r="AK153" s="80"/>
      <c r="AL153" s="80">
        <f>MAX(AL85:AL151)</f>
        <v>26.12</v>
      </c>
      <c r="AM153" s="80"/>
      <c r="AN153" s="80"/>
      <c r="AO153" s="80"/>
      <c r="AP153" s="80">
        <f>MAX(AP85:AP151)</f>
        <v>33.549999999999997</v>
      </c>
      <c r="AQ153" s="84">
        <f>MAX(AQ85:AQ151)</f>
        <v>10.11</v>
      </c>
      <c r="AR153" s="80">
        <f>MAX(AR85:AR151)</f>
        <v>32.72</v>
      </c>
      <c r="AS153" s="80">
        <f>MAX(AS85:AS151)</f>
        <v>7.39</v>
      </c>
      <c r="AT153" s="80"/>
      <c r="AU153" s="80"/>
      <c r="AV153" s="80"/>
      <c r="AW153" s="80"/>
      <c r="AX153" s="80"/>
      <c r="AY153" s="81">
        <f>MAX(AY85:AY151)</f>
        <v>2.7400000000000001E-2</v>
      </c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168">
        <f t="shared" ref="BU153:EF153" si="9">MAX(DS85:DS151)</f>
        <v>2.154E-2</v>
      </c>
      <c r="DT153" s="134">
        <f t="shared" si="9"/>
        <v>3.35</v>
      </c>
      <c r="DU153" s="91"/>
      <c r="DV153" s="91"/>
      <c r="DW153" s="91"/>
      <c r="DX153" s="91"/>
      <c r="DY153" s="91"/>
      <c r="DZ153" s="91"/>
      <c r="EA153" s="91"/>
      <c r="EB153" s="81">
        <f t="shared" si="9"/>
        <v>0.52610000000000001</v>
      </c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168">
        <f t="shared" ref="EG153:GR153" si="10">MAX(EV85:EV151)</f>
        <v>0.2263</v>
      </c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246">
        <f t="shared" si="10"/>
        <v>2.3349999999999999E-2</v>
      </c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246">
        <f t="shared" ref="GS153:HR153" si="11">MAX(GS85:GS151)</f>
        <v>1.251E-2</v>
      </c>
      <c r="GT153" s="168">
        <f t="shared" si="11"/>
        <v>2.3449999999999999E-2</v>
      </c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>
        <f>MAX(HS85:HS151)</f>
        <v>99.971000000000004</v>
      </c>
      <c r="HT153" s="134">
        <f>MAX(HT85:HT151)</f>
        <v>2.6240000000000001</v>
      </c>
      <c r="HU153" s="134">
        <f>MAX(HU85:HU151)</f>
        <v>4.2489999999999997</v>
      </c>
      <c r="HV153" s="82">
        <f>MAX(HV85:HV151)</f>
        <v>0.1</v>
      </c>
      <c r="HW153" s="82"/>
    </row>
    <row r="154" spans="1:231" ht="15.75" thickBot="1">
      <c r="A154" s="61" t="s">
        <v>2</v>
      </c>
      <c r="B154" s="70"/>
      <c r="C154" s="71">
        <f>MEDIAN(C85:C151)</f>
        <v>88.06</v>
      </c>
      <c r="D154" s="71">
        <f>MEDIAN(D85:D151)</f>
        <v>10.654999999999999</v>
      </c>
      <c r="E154" s="135">
        <f>MEDIAN(E85:E151)</f>
        <v>6.7869999999999999</v>
      </c>
      <c r="F154" s="71">
        <f>MEDIAN(F85:F151)</f>
        <v>80.87</v>
      </c>
      <c r="G154" s="72">
        <f>MEDIAN(G85:G151)</f>
        <v>2</v>
      </c>
      <c r="H154" s="135">
        <f>MEDIAN(H85:H151)</f>
        <v>2.6020000000000003</v>
      </c>
      <c r="I154" s="169">
        <f>MEDIAN(I85:I151)</f>
        <v>4.8559999999999999E-2</v>
      </c>
      <c r="J154" s="72"/>
      <c r="K154" s="73"/>
      <c r="L154" s="73"/>
      <c r="M154" s="135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3">
        <f>MEDIAN(X85:X151)</f>
        <v>261</v>
      </c>
      <c r="Y154" s="71"/>
      <c r="Z154" s="71">
        <f>MEDIAN(Z85:Z151)</f>
        <v>8.36</v>
      </c>
      <c r="AA154" s="73">
        <f>MEDIAN(AA85:AA151)</f>
        <v>0</v>
      </c>
      <c r="AB154" s="71"/>
      <c r="AC154" s="71"/>
      <c r="AD154" s="71">
        <f>MEDIAN(AD85:AD151)</f>
        <v>6.91</v>
      </c>
      <c r="AE154" s="88">
        <f>MEDIAN(AE85:AE151)</f>
        <v>23.28</v>
      </c>
      <c r="AF154" s="71">
        <f>MEDIAN(AF85:AF151)</f>
        <v>14.91</v>
      </c>
      <c r="AG154" s="71"/>
      <c r="AH154" s="71"/>
      <c r="AI154" s="71"/>
      <c r="AJ154" s="71"/>
      <c r="AK154" s="71"/>
      <c r="AL154" s="71">
        <f>MEDIAN(AL85:AL151)</f>
        <v>18.48</v>
      </c>
      <c r="AM154" s="71"/>
      <c r="AN154" s="71"/>
      <c r="AO154" s="71"/>
      <c r="AP154" s="71">
        <f>MEDIAN(AP85:AP151)</f>
        <v>11.3</v>
      </c>
      <c r="AQ154" s="88">
        <f>MEDIAN(AQ85:AQ151)</f>
        <v>7.6049999999999995</v>
      </c>
      <c r="AR154" s="71">
        <f>MEDIAN(AR85:AR151)</f>
        <v>10.9</v>
      </c>
      <c r="AS154" s="71">
        <f>MEDIAN(AS85:AS151)</f>
        <v>7.39</v>
      </c>
      <c r="AT154" s="71"/>
      <c r="AU154" s="71"/>
      <c r="AV154" s="71"/>
      <c r="AW154" s="71"/>
      <c r="AX154" s="71"/>
      <c r="AY154" s="86">
        <f>MEDIAN(AY85:AY151)</f>
        <v>2.4300000000000002E-2</v>
      </c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169">
        <f t="shared" ref="BU154:EF154" si="12">MEDIAN(DS85:DS151)</f>
        <v>1.486E-2</v>
      </c>
      <c r="DT154" s="135">
        <f t="shared" si="12"/>
        <v>1.7164999999999999</v>
      </c>
      <c r="DU154" s="92"/>
      <c r="DV154" s="92"/>
      <c r="DW154" s="92"/>
      <c r="DX154" s="92"/>
      <c r="DY154" s="92"/>
      <c r="DZ154" s="92"/>
      <c r="EA154" s="92"/>
      <c r="EB154" s="86">
        <f t="shared" si="12"/>
        <v>0.1525</v>
      </c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169">
        <f t="shared" ref="EG154:GR154" si="13">MEDIAN(EV85:EV151)</f>
        <v>0.15429999999999999</v>
      </c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92"/>
      <c r="GA154" s="92"/>
      <c r="GB154" s="247">
        <f t="shared" si="13"/>
        <v>3.7965000000000004E-3</v>
      </c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247">
        <f t="shared" ref="GS154:HR154" si="14">MEDIAN(GS85:GS151)</f>
        <v>7.5630000000000003E-3</v>
      </c>
      <c r="GT154" s="169">
        <f t="shared" si="14"/>
        <v>1.12E-2</v>
      </c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>
        <f>MEDIAN(HS85:HS151)</f>
        <v>99.600999999999999</v>
      </c>
      <c r="HT154" s="135">
        <f>MEDIAN(HT85:HT151)</f>
        <v>0.36899999999999999</v>
      </c>
      <c r="HU154" s="135">
        <f>MEDIAN(HU85:HU151)</f>
        <v>2.4314999999999998</v>
      </c>
      <c r="HV154" s="73">
        <f>MEDIAN(HV85:HV151)</f>
        <v>0</v>
      </c>
      <c r="HW154" s="73"/>
    </row>
    <row r="155" spans="1:231">
      <c r="F155" s="12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1:231">
      <c r="A156" s="13" t="s">
        <v>33</v>
      </c>
    </row>
    <row r="157" spans="1:231">
      <c r="A157" t="s">
        <v>34</v>
      </c>
    </row>
    <row r="159" spans="1:231">
      <c r="BQ159" s="1"/>
    </row>
    <row r="161" spans="1:1">
      <c r="A161" s="13"/>
    </row>
    <row r="169" spans="1:1">
      <c r="A169" s="13"/>
    </row>
  </sheetData>
  <sheetProtection algorithmName="SHA-512" hashValue="CKH8fSeZoRFwgNjb7F10NivqttwC+ZL9xpQV3uzMpKODGRHv/ck9iobZ8g2jP2oRc9I2Ubpm4iKWy+IRPABKzA==" saltValue="gqEHrrWCfdrWE5j6Yi9Plg==" spinCount="100000" sheet="1" objects="1" scenarios="1"/>
  <sortState xmlns:xlrd2="http://schemas.microsoft.com/office/spreadsheetml/2017/richdata2" ref="A85:HV151">
    <sortCondition ref="A85:A15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21" sqref="D21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81" t="s">
        <v>371</v>
      </c>
    </row>
    <row r="2" spans="2:6">
      <c r="B2" s="9" t="s">
        <v>32</v>
      </c>
    </row>
    <row r="3" spans="2:6" ht="15.75" thickBot="1"/>
    <row r="4" spans="2:6" ht="45" customHeight="1" thickBot="1">
      <c r="B4" s="99"/>
      <c r="C4" s="100" t="s">
        <v>8</v>
      </c>
      <c r="D4" s="101" t="s">
        <v>9</v>
      </c>
      <c r="E4" s="101" t="s">
        <v>10</v>
      </c>
      <c r="F4" s="102" t="s">
        <v>11</v>
      </c>
    </row>
    <row r="5" spans="2:6" ht="24.95" customHeight="1" thickTop="1">
      <c r="B5" s="103"/>
      <c r="C5" s="104" t="s">
        <v>12</v>
      </c>
      <c r="D5" s="105">
        <v>58</v>
      </c>
      <c r="E5" s="105">
        <v>1</v>
      </c>
      <c r="F5" s="176">
        <v>1.72E-2</v>
      </c>
    </row>
    <row r="6" spans="2:6" ht="24.95" customHeight="1">
      <c r="B6" s="106"/>
      <c r="C6" s="107" t="s">
        <v>13</v>
      </c>
      <c r="D6" s="108">
        <v>6</v>
      </c>
      <c r="E6" s="108">
        <v>1</v>
      </c>
      <c r="F6" s="113">
        <v>0.16600000000000001</v>
      </c>
    </row>
    <row r="7" spans="2:6" ht="24.95" customHeight="1">
      <c r="B7" s="106"/>
      <c r="C7" s="107" t="s">
        <v>14</v>
      </c>
      <c r="D7" s="108">
        <v>0</v>
      </c>
      <c r="E7" s="108"/>
      <c r="F7" s="113"/>
    </row>
    <row r="8" spans="2:6" ht="24.95" customHeight="1">
      <c r="B8" s="106"/>
      <c r="C8" s="109" t="s">
        <v>15</v>
      </c>
      <c r="D8" s="110">
        <v>0</v>
      </c>
      <c r="E8" s="110"/>
      <c r="F8" s="177"/>
    </row>
    <row r="9" spans="2:6" ht="24.95" customHeight="1">
      <c r="B9" s="106"/>
      <c r="C9" s="107" t="s">
        <v>16</v>
      </c>
      <c r="D9" s="108">
        <v>0</v>
      </c>
      <c r="E9" s="108"/>
      <c r="F9" s="113"/>
    </row>
    <row r="10" spans="2:6" ht="24.95" customHeight="1">
      <c r="B10" s="106"/>
      <c r="C10" s="111" t="s">
        <v>17</v>
      </c>
      <c r="D10" s="112">
        <v>3</v>
      </c>
      <c r="E10" s="112">
        <v>0</v>
      </c>
      <c r="F10" s="178"/>
    </row>
    <row r="11" spans="2:6" ht="24.95" customHeight="1">
      <c r="B11" s="106"/>
      <c r="C11" s="107" t="s">
        <v>18</v>
      </c>
      <c r="D11" s="108">
        <v>0</v>
      </c>
      <c r="E11" s="108"/>
      <c r="F11" s="113"/>
    </row>
    <row r="12" spans="2:6" ht="24.95" customHeight="1">
      <c r="B12" s="106"/>
      <c r="C12" s="111" t="s">
        <v>19</v>
      </c>
      <c r="D12" s="112">
        <v>0</v>
      </c>
      <c r="E12" s="112"/>
      <c r="F12" s="178"/>
    </row>
    <row r="13" spans="2:6" ht="24.95" customHeight="1">
      <c r="B13" s="106"/>
      <c r="C13" s="107" t="s">
        <v>20</v>
      </c>
      <c r="D13" s="108">
        <v>1</v>
      </c>
      <c r="E13" s="108">
        <v>0</v>
      </c>
      <c r="F13" s="113"/>
    </row>
    <row r="14" spans="2:6" ht="24.95" customHeight="1">
      <c r="B14" s="106"/>
      <c r="C14" s="111" t="s">
        <v>21</v>
      </c>
      <c r="D14" s="112">
        <v>2</v>
      </c>
      <c r="E14" s="112">
        <v>0</v>
      </c>
      <c r="F14" s="178"/>
    </row>
    <row r="15" spans="2:6" ht="24.95" customHeight="1">
      <c r="B15" s="106"/>
      <c r="C15" s="107" t="s">
        <v>22</v>
      </c>
      <c r="D15" s="108">
        <v>1</v>
      </c>
      <c r="E15" s="108">
        <v>0</v>
      </c>
      <c r="F15" s="113"/>
    </row>
    <row r="16" spans="2:6" ht="24.95" customHeight="1">
      <c r="B16" s="106"/>
      <c r="C16" s="114" t="s">
        <v>23</v>
      </c>
      <c r="D16" s="115">
        <v>0</v>
      </c>
      <c r="E16" s="115"/>
      <c r="F16" s="179"/>
    </row>
    <row r="17" spans="2:6" ht="24.95" customHeight="1" thickBot="1">
      <c r="B17" s="116"/>
      <c r="C17" s="117" t="s">
        <v>24</v>
      </c>
      <c r="D17" s="118">
        <v>2</v>
      </c>
      <c r="E17" s="118">
        <v>0</v>
      </c>
      <c r="F17" s="180"/>
    </row>
  </sheetData>
  <sheetProtection algorithmName="SHA-512" hashValue="QNqHmcZyAGaB9WqnNzsmj+7wS8VqOea705h33tA9vQR2bGwDfQuWFa931SkzB2brQC0K39Kw2v8VA2T1YZRarA==" saltValue="axQ61fkMd4dy13ns4wK8N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3" sqref="F13:G13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81" t="s">
        <v>371</v>
      </c>
    </row>
    <row r="2" spans="2:9">
      <c r="B2" s="222" t="s">
        <v>35</v>
      </c>
      <c r="C2" s="222"/>
      <c r="D2" s="222"/>
      <c r="E2" s="222"/>
      <c r="F2" s="222"/>
      <c r="G2" s="222"/>
      <c r="H2" s="222"/>
      <c r="I2" s="222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21"/>
      <c r="C4" s="100" t="s">
        <v>25</v>
      </c>
      <c r="D4" s="219" t="s">
        <v>9</v>
      </c>
      <c r="E4" s="219"/>
      <c r="F4" s="219" t="s">
        <v>10</v>
      </c>
      <c r="G4" s="219"/>
      <c r="H4" s="219" t="s">
        <v>11</v>
      </c>
      <c r="I4" s="220"/>
    </row>
    <row r="5" spans="2:9" ht="24.95" customHeight="1" thickTop="1">
      <c r="B5" s="119"/>
      <c r="C5" s="111" t="s">
        <v>26</v>
      </c>
      <c r="D5" s="223">
        <v>0</v>
      </c>
      <c r="E5" s="223"/>
      <c r="F5" s="223"/>
      <c r="G5" s="223"/>
      <c r="H5" s="228"/>
      <c r="I5" s="229"/>
    </row>
    <row r="6" spans="2:9" ht="24.95" customHeight="1">
      <c r="B6" s="119"/>
      <c r="C6" s="111" t="s">
        <v>27</v>
      </c>
      <c r="D6" s="223">
        <v>2</v>
      </c>
      <c r="E6" s="223"/>
      <c r="F6" s="223">
        <v>0</v>
      </c>
      <c r="G6" s="223"/>
      <c r="H6" s="230"/>
      <c r="I6" s="231"/>
    </row>
    <row r="7" spans="2:9" ht="24.95" customHeight="1" thickBot="1">
      <c r="B7" s="120"/>
      <c r="C7" s="117" t="s">
        <v>28</v>
      </c>
      <c r="D7" s="221">
        <v>7</v>
      </c>
      <c r="E7" s="221"/>
      <c r="F7" s="221">
        <v>0</v>
      </c>
      <c r="G7" s="221"/>
      <c r="H7" s="232"/>
      <c r="I7" s="233"/>
    </row>
    <row r="10" spans="2:9">
      <c r="B10" s="222" t="s">
        <v>36</v>
      </c>
      <c r="C10" s="222"/>
      <c r="D10" s="222"/>
      <c r="E10" s="222"/>
      <c r="F10" s="222"/>
      <c r="G10" s="222"/>
      <c r="H10" s="222"/>
      <c r="I10" s="222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9"/>
      <c r="C12" s="100" t="s">
        <v>25</v>
      </c>
      <c r="D12" s="219" t="s">
        <v>9</v>
      </c>
      <c r="E12" s="219"/>
      <c r="F12" s="219" t="s">
        <v>10</v>
      </c>
      <c r="G12" s="219"/>
      <c r="H12" s="219" t="s">
        <v>11</v>
      </c>
      <c r="I12" s="220"/>
    </row>
    <row r="13" spans="2:9" ht="24.95" customHeight="1" thickTop="1">
      <c r="B13" s="119"/>
      <c r="C13" s="111" t="s">
        <v>31</v>
      </c>
      <c r="D13" s="223">
        <v>0</v>
      </c>
      <c r="E13" s="223"/>
      <c r="F13" s="223"/>
      <c r="G13" s="223"/>
      <c r="H13" s="224"/>
      <c r="I13" s="225"/>
    </row>
    <row r="14" spans="2:9" ht="24.95" customHeight="1" thickBot="1">
      <c r="B14" s="120"/>
      <c r="C14" s="117" t="s">
        <v>28</v>
      </c>
      <c r="D14" s="221">
        <v>3</v>
      </c>
      <c r="E14" s="221"/>
      <c r="F14" s="221">
        <v>0</v>
      </c>
      <c r="G14" s="221"/>
      <c r="H14" s="226"/>
      <c r="I14" s="227"/>
    </row>
  </sheetData>
  <sheetProtection algorithmName="SHA-512" hashValue="M92EM2l9FIbfs4oO2gG/GBccF/RfNAQjpGGZsTM5S4v90j4lL1BiCzk0fz1C/O7+MjEXMZp5yWw8Ox6X2GQzOw==" saltValue="Z701CvdQPQh1iWTT32/1rQ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33"/>
  <sheetViews>
    <sheetView showGridLines="0" zoomScale="80" zoomScaleNormal="80" workbookViewId="0">
      <selection activeCell="F6" sqref="F6:G6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81" t="s">
        <v>373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21"/>
      <c r="C4" s="100" t="s">
        <v>25</v>
      </c>
      <c r="D4" s="219" t="s">
        <v>9</v>
      </c>
      <c r="E4" s="219"/>
      <c r="F4" s="219" t="s">
        <v>10</v>
      </c>
      <c r="G4" s="219"/>
      <c r="H4" s="219" t="s">
        <v>11</v>
      </c>
      <c r="I4" s="2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9"/>
      <c r="C5" s="111" t="s">
        <v>64</v>
      </c>
      <c r="D5" s="223">
        <v>21</v>
      </c>
      <c r="E5" s="223"/>
      <c r="F5" s="223">
        <v>0</v>
      </c>
      <c r="G5" s="223"/>
      <c r="H5" s="228"/>
      <c r="I5" s="22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9"/>
      <c r="C6" s="111" t="s">
        <v>65</v>
      </c>
      <c r="D6" s="223">
        <v>3</v>
      </c>
      <c r="E6" s="223"/>
      <c r="F6" s="223">
        <v>0</v>
      </c>
      <c r="G6" s="223"/>
      <c r="H6" s="230"/>
      <c r="I6" s="23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20"/>
      <c r="C7" s="117" t="s">
        <v>28</v>
      </c>
      <c r="D7" s="221">
        <v>2</v>
      </c>
      <c r="E7" s="221"/>
      <c r="F7" s="221">
        <v>0</v>
      </c>
      <c r="G7" s="221"/>
      <c r="H7" s="232"/>
      <c r="I7" s="23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4"/>
      <c r="C12" s="125" t="s">
        <v>102</v>
      </c>
      <c r="D12" s="126" t="s">
        <v>3</v>
      </c>
      <c r="E12" s="127"/>
      <c r="F12" s="127" t="s">
        <v>103</v>
      </c>
      <c r="G12" s="126" t="s">
        <v>104</v>
      </c>
      <c r="H12" s="126" t="s">
        <v>105</v>
      </c>
      <c r="I12" s="126" t="s">
        <v>106</v>
      </c>
      <c r="J12" s="126" t="s">
        <v>107</v>
      </c>
      <c r="K12" s="126" t="s">
        <v>66</v>
      </c>
      <c r="L12" s="126" t="s">
        <v>67</v>
      </c>
      <c r="M12" s="126" t="s">
        <v>68</v>
      </c>
      <c r="N12" s="126" t="s">
        <v>69</v>
      </c>
      <c r="O12" s="126" t="s">
        <v>70</v>
      </c>
      <c r="P12" s="126" t="s">
        <v>71</v>
      </c>
      <c r="Q12" s="126" t="s">
        <v>72</v>
      </c>
      <c r="R12" s="126" t="s">
        <v>73</v>
      </c>
      <c r="S12" s="126" t="s">
        <v>74</v>
      </c>
      <c r="T12" s="126" t="s">
        <v>108</v>
      </c>
      <c r="U12" s="126" t="s">
        <v>109</v>
      </c>
      <c r="V12" s="126" t="s">
        <v>110</v>
      </c>
      <c r="W12" s="126" t="s">
        <v>111</v>
      </c>
      <c r="X12" s="126" t="s">
        <v>112</v>
      </c>
      <c r="Y12" s="126" t="s">
        <v>113</v>
      </c>
      <c r="Z12" s="126" t="s">
        <v>129</v>
      </c>
      <c r="AA12" s="126" t="s">
        <v>130</v>
      </c>
      <c r="AB12" s="126" t="s">
        <v>131</v>
      </c>
      <c r="AC12" s="126" t="s">
        <v>132</v>
      </c>
      <c r="AD12" s="126" t="s">
        <v>133</v>
      </c>
      <c r="AE12" s="126" t="s">
        <v>134</v>
      </c>
      <c r="AF12" s="126" t="s">
        <v>135</v>
      </c>
      <c r="AG12" s="126" t="s">
        <v>136</v>
      </c>
      <c r="AH12" s="126" t="s">
        <v>137</v>
      </c>
      <c r="AI12" s="126" t="s">
        <v>138</v>
      </c>
      <c r="AJ12" s="126" t="s">
        <v>139</v>
      </c>
      <c r="AK12" s="126" t="s">
        <v>140</v>
      </c>
      <c r="AL12" s="126" t="s">
        <v>141</v>
      </c>
      <c r="AM12" s="126" t="s">
        <v>142</v>
      </c>
      <c r="AN12" s="126" t="s">
        <v>143</v>
      </c>
      <c r="AO12" s="126" t="s">
        <v>144</v>
      </c>
      <c r="AP12" s="128" t="s">
        <v>145</v>
      </c>
    </row>
    <row r="13" spans="1:43" ht="24.95" customHeight="1" thickTop="1">
      <c r="B13" s="122"/>
      <c r="C13" s="140" t="s">
        <v>477</v>
      </c>
      <c r="D13" s="141">
        <v>22004303</v>
      </c>
      <c r="E13" s="142"/>
      <c r="F13" s="142">
        <v>88.09</v>
      </c>
      <c r="G13" s="143" t="s">
        <v>433</v>
      </c>
      <c r="H13" s="143" t="s">
        <v>433</v>
      </c>
      <c r="I13" s="143" t="s">
        <v>434</v>
      </c>
      <c r="J13" s="143" t="s">
        <v>434</v>
      </c>
      <c r="K13" s="143" t="s">
        <v>435</v>
      </c>
      <c r="L13" s="143" t="s">
        <v>478</v>
      </c>
      <c r="M13" s="143" t="s">
        <v>435</v>
      </c>
      <c r="N13" s="141">
        <v>0</v>
      </c>
      <c r="O13" s="143" t="s">
        <v>436</v>
      </c>
      <c r="P13" s="144">
        <v>291</v>
      </c>
      <c r="Q13" s="143" t="s">
        <v>437</v>
      </c>
      <c r="R13" s="142">
        <v>12.15</v>
      </c>
      <c r="S13" s="144">
        <v>12.2</v>
      </c>
      <c r="T13" s="143" t="s">
        <v>436</v>
      </c>
      <c r="U13" s="143" t="s">
        <v>436</v>
      </c>
      <c r="V13" s="145">
        <v>6.12</v>
      </c>
      <c r="W13" s="142">
        <v>48.14</v>
      </c>
      <c r="X13" s="142">
        <v>27.82</v>
      </c>
      <c r="Y13" s="143" t="s">
        <v>438</v>
      </c>
      <c r="Z13" s="143" t="s">
        <v>436</v>
      </c>
      <c r="AA13" s="143" t="s">
        <v>436</v>
      </c>
      <c r="AB13" s="143" t="s">
        <v>436</v>
      </c>
      <c r="AC13" s="143" t="s">
        <v>436</v>
      </c>
      <c r="AD13" s="143" t="s">
        <v>436</v>
      </c>
      <c r="AE13" s="143" t="s">
        <v>436</v>
      </c>
      <c r="AF13" s="143" t="s">
        <v>436</v>
      </c>
      <c r="AG13" s="143" t="s">
        <v>436</v>
      </c>
      <c r="AH13" s="143" t="s">
        <v>436</v>
      </c>
      <c r="AI13" s="143" t="s">
        <v>436</v>
      </c>
      <c r="AJ13" s="143" t="s">
        <v>436</v>
      </c>
      <c r="AK13" s="143" t="s">
        <v>436</v>
      </c>
      <c r="AL13" s="143" t="s">
        <v>436</v>
      </c>
      <c r="AM13" s="143" t="s">
        <v>436</v>
      </c>
      <c r="AN13" s="143" t="s">
        <v>436</v>
      </c>
      <c r="AO13" s="143" t="s">
        <v>436</v>
      </c>
      <c r="AP13" s="146" t="s">
        <v>436</v>
      </c>
      <c r="AQ13" s="14"/>
    </row>
    <row r="14" spans="1:43" ht="24.95" customHeight="1">
      <c r="B14" s="122"/>
      <c r="C14" s="140" t="s">
        <v>477</v>
      </c>
      <c r="D14" s="141">
        <v>22004075</v>
      </c>
      <c r="E14" s="142"/>
      <c r="F14" s="142">
        <v>87.54</v>
      </c>
      <c r="G14" s="143" t="s">
        <v>433</v>
      </c>
      <c r="H14" s="143" t="s">
        <v>433</v>
      </c>
      <c r="I14" s="143" t="s">
        <v>434</v>
      </c>
      <c r="J14" s="143" t="s">
        <v>434</v>
      </c>
      <c r="K14" s="143" t="s">
        <v>435</v>
      </c>
      <c r="L14" s="143" t="s">
        <v>478</v>
      </c>
      <c r="M14" s="143" t="s">
        <v>435</v>
      </c>
      <c r="N14" s="141">
        <v>0</v>
      </c>
      <c r="O14" s="143" t="s">
        <v>436</v>
      </c>
      <c r="P14" s="143" t="s">
        <v>451</v>
      </c>
      <c r="Q14" s="144">
        <v>16.7</v>
      </c>
      <c r="R14" s="142">
        <v>23.29</v>
      </c>
      <c r="S14" s="144">
        <v>40</v>
      </c>
      <c r="T14" s="143" t="s">
        <v>436</v>
      </c>
      <c r="U14" s="143" t="s">
        <v>436</v>
      </c>
      <c r="V14" s="145">
        <v>7.05</v>
      </c>
      <c r="W14" s="142">
        <v>98.59</v>
      </c>
      <c r="X14" s="142">
        <v>40.83</v>
      </c>
      <c r="Y14" s="143" t="s">
        <v>438</v>
      </c>
      <c r="Z14" s="142">
        <v>16.2</v>
      </c>
      <c r="AA14" s="143" t="s">
        <v>436</v>
      </c>
      <c r="AB14" s="143" t="s">
        <v>436</v>
      </c>
      <c r="AC14" s="143" t="s">
        <v>436</v>
      </c>
      <c r="AD14" s="143" t="s">
        <v>436</v>
      </c>
      <c r="AE14" s="143" t="s">
        <v>436</v>
      </c>
      <c r="AF14" s="145">
        <v>6.46</v>
      </c>
      <c r="AG14" s="143" t="s">
        <v>436</v>
      </c>
      <c r="AH14" s="142">
        <v>33.549999999999997</v>
      </c>
      <c r="AI14" s="142">
        <v>10.11</v>
      </c>
      <c r="AJ14" s="142" t="s">
        <v>436</v>
      </c>
      <c r="AK14" s="142" t="s">
        <v>436</v>
      </c>
      <c r="AL14" s="142" t="s">
        <v>436</v>
      </c>
      <c r="AM14" s="142" t="s">
        <v>436</v>
      </c>
      <c r="AN14" s="142" t="s">
        <v>436</v>
      </c>
      <c r="AO14" s="142" t="s">
        <v>436</v>
      </c>
      <c r="AP14" s="253" t="s">
        <v>436</v>
      </c>
      <c r="AQ14" s="14"/>
    </row>
    <row r="15" spans="1:43" ht="24.95" customHeight="1">
      <c r="B15" s="122"/>
      <c r="C15" s="140" t="s">
        <v>477</v>
      </c>
      <c r="D15" s="141">
        <v>22003963</v>
      </c>
      <c r="E15" s="142"/>
      <c r="F15" s="142">
        <v>88.06</v>
      </c>
      <c r="G15" s="143" t="s">
        <v>433</v>
      </c>
      <c r="H15" s="143" t="s">
        <v>433</v>
      </c>
      <c r="I15" s="143" t="s">
        <v>434</v>
      </c>
      <c r="J15" s="143" t="s">
        <v>434</v>
      </c>
      <c r="K15" s="143" t="s">
        <v>435</v>
      </c>
      <c r="L15" s="143" t="s">
        <v>478</v>
      </c>
      <c r="M15" s="143" t="s">
        <v>435</v>
      </c>
      <c r="N15" s="141">
        <v>0</v>
      </c>
      <c r="O15" s="143" t="s">
        <v>436</v>
      </c>
      <c r="P15" s="143" t="s">
        <v>451</v>
      </c>
      <c r="Q15" s="143" t="s">
        <v>437</v>
      </c>
      <c r="R15" s="143" t="s">
        <v>436</v>
      </c>
      <c r="S15" s="141">
        <v>0</v>
      </c>
      <c r="T15" s="143" t="s">
        <v>436</v>
      </c>
      <c r="U15" s="143" t="s">
        <v>436</v>
      </c>
      <c r="V15" s="143" t="s">
        <v>436</v>
      </c>
      <c r="W15" s="144">
        <v>180.4</v>
      </c>
      <c r="X15" s="142">
        <v>52.06</v>
      </c>
      <c r="Y15" s="143" t="s">
        <v>438</v>
      </c>
      <c r="Z15" s="143" t="s">
        <v>436</v>
      </c>
      <c r="AA15" s="143" t="s">
        <v>436</v>
      </c>
      <c r="AB15" s="143" t="s">
        <v>436</v>
      </c>
      <c r="AC15" s="143" t="s">
        <v>436</v>
      </c>
      <c r="AD15" s="143" t="s">
        <v>436</v>
      </c>
      <c r="AE15" s="143" t="s">
        <v>436</v>
      </c>
      <c r="AF15" s="143" t="s">
        <v>436</v>
      </c>
      <c r="AG15" s="143" t="s">
        <v>436</v>
      </c>
      <c r="AH15" s="143" t="s">
        <v>436</v>
      </c>
      <c r="AI15" s="143" t="s">
        <v>436</v>
      </c>
      <c r="AJ15" s="143" t="s">
        <v>436</v>
      </c>
      <c r="AK15" s="143" t="s">
        <v>436</v>
      </c>
      <c r="AL15" s="143" t="s">
        <v>436</v>
      </c>
      <c r="AM15" s="143" t="s">
        <v>436</v>
      </c>
      <c r="AN15" s="143" t="s">
        <v>436</v>
      </c>
      <c r="AO15" s="143" t="s">
        <v>436</v>
      </c>
      <c r="AP15" s="146" t="s">
        <v>436</v>
      </c>
      <c r="AQ15" s="14"/>
    </row>
    <row r="16" spans="1:43" ht="24.95" customHeight="1">
      <c r="B16" s="122"/>
      <c r="C16" s="140" t="s">
        <v>477</v>
      </c>
      <c r="D16" s="141">
        <v>22003540</v>
      </c>
      <c r="E16" s="142"/>
      <c r="F16" s="142">
        <v>88.35</v>
      </c>
      <c r="G16" s="143" t="s">
        <v>433</v>
      </c>
      <c r="H16" s="143" t="s">
        <v>433</v>
      </c>
      <c r="I16" s="143" t="s">
        <v>434</v>
      </c>
      <c r="J16" s="143" t="s">
        <v>434</v>
      </c>
      <c r="K16" s="143" t="s">
        <v>435</v>
      </c>
      <c r="L16" s="143" t="s">
        <v>478</v>
      </c>
      <c r="M16" s="143" t="s">
        <v>435</v>
      </c>
      <c r="N16" s="141">
        <v>0</v>
      </c>
      <c r="O16" s="143" t="s">
        <v>436</v>
      </c>
      <c r="P16" s="143" t="s">
        <v>451</v>
      </c>
      <c r="Q16" s="143" t="s">
        <v>437</v>
      </c>
      <c r="R16" s="143" t="s">
        <v>436</v>
      </c>
      <c r="S16" s="141">
        <v>0</v>
      </c>
      <c r="T16" s="143" t="s">
        <v>436</v>
      </c>
      <c r="U16" s="143" t="s">
        <v>436</v>
      </c>
      <c r="V16" s="143" t="s">
        <v>436</v>
      </c>
      <c r="W16" s="143" t="s">
        <v>436</v>
      </c>
      <c r="X16" s="143" t="s">
        <v>436</v>
      </c>
      <c r="Y16" s="143" t="s">
        <v>438</v>
      </c>
      <c r="Z16" s="143" t="s">
        <v>436</v>
      </c>
      <c r="AA16" s="143" t="s">
        <v>436</v>
      </c>
      <c r="AB16" s="143" t="s">
        <v>436</v>
      </c>
      <c r="AC16" s="143" t="s">
        <v>436</v>
      </c>
      <c r="AD16" s="143" t="s">
        <v>436</v>
      </c>
      <c r="AE16" s="143" t="s">
        <v>436</v>
      </c>
      <c r="AF16" s="143" t="s">
        <v>436</v>
      </c>
      <c r="AG16" s="143" t="s">
        <v>436</v>
      </c>
      <c r="AH16" s="143" t="s">
        <v>436</v>
      </c>
      <c r="AI16" s="143" t="s">
        <v>436</v>
      </c>
      <c r="AJ16" s="143" t="s">
        <v>436</v>
      </c>
      <c r="AK16" s="143" t="s">
        <v>436</v>
      </c>
      <c r="AL16" s="143" t="s">
        <v>436</v>
      </c>
      <c r="AM16" s="143" t="s">
        <v>436</v>
      </c>
      <c r="AN16" s="143" t="s">
        <v>436</v>
      </c>
      <c r="AO16" s="143" t="s">
        <v>436</v>
      </c>
      <c r="AP16" s="146" t="s">
        <v>436</v>
      </c>
      <c r="AQ16" s="14"/>
    </row>
    <row r="17" spans="1:43" ht="24.95" customHeight="1">
      <c r="B17" s="122"/>
      <c r="C17" s="140" t="s">
        <v>477</v>
      </c>
      <c r="D17" s="141">
        <v>22003783</v>
      </c>
      <c r="E17" s="142"/>
      <c r="F17" s="142">
        <v>87.74</v>
      </c>
      <c r="G17" s="143" t="s">
        <v>433</v>
      </c>
      <c r="H17" s="143" t="s">
        <v>433</v>
      </c>
      <c r="I17" s="143" t="s">
        <v>434</v>
      </c>
      <c r="J17" s="143" t="s">
        <v>434</v>
      </c>
      <c r="K17" s="143" t="s">
        <v>435</v>
      </c>
      <c r="L17" s="143" t="s">
        <v>478</v>
      </c>
      <c r="M17" s="143" t="s">
        <v>435</v>
      </c>
      <c r="N17" s="141">
        <v>0</v>
      </c>
      <c r="O17" s="143" t="s">
        <v>436</v>
      </c>
      <c r="P17" s="143" t="s">
        <v>451</v>
      </c>
      <c r="Q17" s="143" t="s">
        <v>437</v>
      </c>
      <c r="R17" s="143" t="s">
        <v>436</v>
      </c>
      <c r="S17" s="141">
        <v>0</v>
      </c>
      <c r="T17" s="143" t="s">
        <v>436</v>
      </c>
      <c r="U17" s="143" t="s">
        <v>436</v>
      </c>
      <c r="V17" s="143" t="s">
        <v>436</v>
      </c>
      <c r="W17" s="145">
        <v>7.42</v>
      </c>
      <c r="X17" s="143" t="s">
        <v>436</v>
      </c>
      <c r="Y17" s="143" t="s">
        <v>438</v>
      </c>
      <c r="Z17" s="143" t="s">
        <v>436</v>
      </c>
      <c r="AA17" s="143" t="s">
        <v>436</v>
      </c>
      <c r="AB17" s="143" t="s">
        <v>436</v>
      </c>
      <c r="AC17" s="143" t="s">
        <v>436</v>
      </c>
      <c r="AD17" s="143" t="s">
        <v>436</v>
      </c>
      <c r="AE17" s="143" t="s">
        <v>436</v>
      </c>
      <c r="AF17" s="143" t="s">
        <v>436</v>
      </c>
      <c r="AG17" s="143" t="s">
        <v>436</v>
      </c>
      <c r="AH17" s="143" t="s">
        <v>436</v>
      </c>
      <c r="AI17" s="143" t="s">
        <v>436</v>
      </c>
      <c r="AJ17" s="143" t="s">
        <v>436</v>
      </c>
      <c r="AK17" s="143" t="s">
        <v>436</v>
      </c>
      <c r="AL17" s="143" t="s">
        <v>436</v>
      </c>
      <c r="AM17" s="143" t="s">
        <v>436</v>
      </c>
      <c r="AN17" s="143" t="s">
        <v>436</v>
      </c>
      <c r="AO17" s="143" t="s">
        <v>436</v>
      </c>
      <c r="AP17" s="146" t="s">
        <v>436</v>
      </c>
      <c r="AQ17" s="14"/>
    </row>
    <row r="18" spans="1:43" ht="24.95" customHeight="1">
      <c r="B18" s="122"/>
      <c r="C18" s="140" t="s">
        <v>477</v>
      </c>
      <c r="D18" s="141">
        <v>22003645</v>
      </c>
      <c r="E18" s="142"/>
      <c r="F18" s="142">
        <v>87.38</v>
      </c>
      <c r="G18" s="143" t="s">
        <v>433</v>
      </c>
      <c r="H18" s="143" t="s">
        <v>433</v>
      </c>
      <c r="I18" s="143" t="s">
        <v>434</v>
      </c>
      <c r="J18" s="143" t="s">
        <v>434</v>
      </c>
      <c r="K18" s="143" t="s">
        <v>435</v>
      </c>
      <c r="L18" s="143" t="s">
        <v>478</v>
      </c>
      <c r="M18" s="143" t="s">
        <v>435</v>
      </c>
      <c r="N18" s="141">
        <v>0</v>
      </c>
      <c r="O18" s="143" t="s">
        <v>436</v>
      </c>
      <c r="P18" s="143" t="s">
        <v>451</v>
      </c>
      <c r="Q18" s="143" t="s">
        <v>437</v>
      </c>
      <c r="R18" s="145" t="s">
        <v>436</v>
      </c>
      <c r="S18" s="142">
        <v>0</v>
      </c>
      <c r="T18" s="142" t="s">
        <v>436</v>
      </c>
      <c r="U18" s="143" t="s">
        <v>436</v>
      </c>
      <c r="V18" s="143" t="s">
        <v>436</v>
      </c>
      <c r="W18" s="142">
        <v>5.5</v>
      </c>
      <c r="X18" s="142" t="s">
        <v>436</v>
      </c>
      <c r="Y18" s="143" t="s">
        <v>438</v>
      </c>
      <c r="Z18" s="143" t="s">
        <v>436</v>
      </c>
      <c r="AA18" s="143" t="s">
        <v>436</v>
      </c>
      <c r="AB18" s="143" t="s">
        <v>436</v>
      </c>
      <c r="AC18" s="143" t="s">
        <v>436</v>
      </c>
      <c r="AD18" s="143" t="s">
        <v>436</v>
      </c>
      <c r="AE18" s="143" t="s">
        <v>436</v>
      </c>
      <c r="AF18" s="143" t="s">
        <v>436</v>
      </c>
      <c r="AG18" s="143" t="s">
        <v>436</v>
      </c>
      <c r="AH18" s="143" t="s">
        <v>436</v>
      </c>
      <c r="AI18" s="143" t="s">
        <v>436</v>
      </c>
      <c r="AJ18" s="143" t="s">
        <v>436</v>
      </c>
      <c r="AK18" s="143" t="s">
        <v>436</v>
      </c>
      <c r="AL18" s="143" t="s">
        <v>436</v>
      </c>
      <c r="AM18" s="143" t="s">
        <v>436</v>
      </c>
      <c r="AN18" s="143" t="s">
        <v>436</v>
      </c>
      <c r="AO18" s="143" t="s">
        <v>436</v>
      </c>
      <c r="AP18" s="146" t="s">
        <v>436</v>
      </c>
      <c r="AQ18" s="14"/>
    </row>
    <row r="19" spans="1:43" ht="24.95" customHeight="1">
      <c r="B19" s="122"/>
      <c r="C19" s="140" t="s">
        <v>477</v>
      </c>
      <c r="D19" s="141">
        <v>22003276</v>
      </c>
      <c r="E19" s="142"/>
      <c r="F19" s="142">
        <v>88.14</v>
      </c>
      <c r="G19" s="143" t="s">
        <v>433</v>
      </c>
      <c r="H19" s="143" t="s">
        <v>433</v>
      </c>
      <c r="I19" s="143" t="s">
        <v>434</v>
      </c>
      <c r="J19" s="143" t="s">
        <v>434</v>
      </c>
      <c r="K19" s="143" t="s">
        <v>435</v>
      </c>
      <c r="L19" s="143" t="s">
        <v>478</v>
      </c>
      <c r="M19" s="143" t="s">
        <v>435</v>
      </c>
      <c r="N19" s="141">
        <v>0</v>
      </c>
      <c r="O19" s="143" t="s">
        <v>436</v>
      </c>
      <c r="P19" s="143" t="s">
        <v>451</v>
      </c>
      <c r="Q19" s="143" t="s">
        <v>437</v>
      </c>
      <c r="R19" s="145">
        <v>8.2899999999999991</v>
      </c>
      <c r="S19" s="142">
        <v>8.2899999999999991</v>
      </c>
      <c r="T19" s="142" t="s">
        <v>436</v>
      </c>
      <c r="U19" s="143" t="s">
        <v>436</v>
      </c>
      <c r="V19" s="143" t="s">
        <v>436</v>
      </c>
      <c r="W19" s="142">
        <v>12.64</v>
      </c>
      <c r="X19" s="142">
        <v>13.36</v>
      </c>
      <c r="Y19" s="143" t="s">
        <v>438</v>
      </c>
      <c r="Z19" s="143" t="s">
        <v>436</v>
      </c>
      <c r="AA19" s="143" t="s">
        <v>436</v>
      </c>
      <c r="AB19" s="143" t="s">
        <v>436</v>
      </c>
      <c r="AC19" s="143" t="s">
        <v>436</v>
      </c>
      <c r="AD19" s="143" t="s">
        <v>436</v>
      </c>
      <c r="AE19" s="143" t="s">
        <v>436</v>
      </c>
      <c r="AF19" s="143" t="s">
        <v>436</v>
      </c>
      <c r="AG19" s="143" t="s">
        <v>436</v>
      </c>
      <c r="AH19" s="143" t="s">
        <v>436</v>
      </c>
      <c r="AI19" s="143" t="s">
        <v>436</v>
      </c>
      <c r="AJ19" s="143" t="s">
        <v>436</v>
      </c>
      <c r="AK19" s="143" t="s">
        <v>436</v>
      </c>
      <c r="AL19" s="143" t="s">
        <v>436</v>
      </c>
      <c r="AM19" s="143" t="s">
        <v>436</v>
      </c>
      <c r="AN19" s="143" t="s">
        <v>436</v>
      </c>
      <c r="AO19" s="143" t="s">
        <v>436</v>
      </c>
      <c r="AP19" s="146" t="s">
        <v>436</v>
      </c>
      <c r="AQ19" s="14"/>
    </row>
    <row r="20" spans="1:43" ht="24.95" customHeight="1">
      <c r="B20" s="122"/>
      <c r="C20" s="140" t="s">
        <v>466</v>
      </c>
      <c r="D20" s="141">
        <v>22004474</v>
      </c>
      <c r="E20" s="142"/>
      <c r="F20" s="142">
        <v>89.07</v>
      </c>
      <c r="G20" s="143" t="s">
        <v>433</v>
      </c>
      <c r="H20" s="143" t="s">
        <v>433</v>
      </c>
      <c r="I20" s="143" t="s">
        <v>434</v>
      </c>
      <c r="J20" s="143" t="s">
        <v>434</v>
      </c>
      <c r="K20" s="143" t="s">
        <v>435</v>
      </c>
      <c r="L20" s="143" t="s">
        <v>478</v>
      </c>
      <c r="M20" s="143" t="s">
        <v>435</v>
      </c>
      <c r="N20" s="141">
        <v>0</v>
      </c>
      <c r="O20" s="143" t="s">
        <v>436</v>
      </c>
      <c r="P20" s="142">
        <v>74.22</v>
      </c>
      <c r="Q20" s="143" t="s">
        <v>437</v>
      </c>
      <c r="R20" s="145">
        <v>8.36</v>
      </c>
      <c r="S20" s="142">
        <v>8.36</v>
      </c>
      <c r="T20" s="143" t="s">
        <v>436</v>
      </c>
      <c r="U20" s="143" t="s">
        <v>436</v>
      </c>
      <c r="V20" s="145">
        <v>6.91</v>
      </c>
      <c r="W20" s="142">
        <v>36.35</v>
      </c>
      <c r="X20" s="142">
        <v>28</v>
      </c>
      <c r="Y20" s="143" t="s">
        <v>438</v>
      </c>
      <c r="Z20" s="143" t="s">
        <v>436</v>
      </c>
      <c r="AA20" s="143" t="s">
        <v>436</v>
      </c>
      <c r="AB20" s="143" t="s">
        <v>436</v>
      </c>
      <c r="AC20" s="143" t="s">
        <v>436</v>
      </c>
      <c r="AD20" s="143" t="s">
        <v>436</v>
      </c>
      <c r="AE20" s="143" t="s">
        <v>436</v>
      </c>
      <c r="AF20" s="143" t="s">
        <v>436</v>
      </c>
      <c r="AG20" s="143" t="s">
        <v>436</v>
      </c>
      <c r="AH20" s="143" t="s">
        <v>436</v>
      </c>
      <c r="AI20" s="143" t="s">
        <v>436</v>
      </c>
      <c r="AJ20" s="143" t="s">
        <v>436</v>
      </c>
      <c r="AK20" s="143" t="s">
        <v>436</v>
      </c>
      <c r="AL20" s="143" t="s">
        <v>436</v>
      </c>
      <c r="AM20" s="143" t="s">
        <v>436</v>
      </c>
      <c r="AN20" s="143" t="s">
        <v>436</v>
      </c>
      <c r="AO20" s="143" t="s">
        <v>436</v>
      </c>
      <c r="AP20" s="146" t="s">
        <v>436</v>
      </c>
      <c r="AQ20" s="14"/>
    </row>
    <row r="21" spans="1:43" ht="24.95" customHeight="1">
      <c r="B21" s="122"/>
      <c r="C21" s="140" t="s">
        <v>466</v>
      </c>
      <c r="D21" s="141">
        <v>22004281</v>
      </c>
      <c r="E21" s="142"/>
      <c r="F21" s="142">
        <v>86.96</v>
      </c>
      <c r="G21" s="143" t="s">
        <v>433</v>
      </c>
      <c r="H21" s="143" t="s">
        <v>433</v>
      </c>
      <c r="I21" s="143" t="s">
        <v>434</v>
      </c>
      <c r="J21" s="143" t="s">
        <v>434</v>
      </c>
      <c r="K21" s="143" t="s">
        <v>435</v>
      </c>
      <c r="L21" s="143" t="s">
        <v>478</v>
      </c>
      <c r="M21" s="143" t="s">
        <v>435</v>
      </c>
      <c r="N21" s="141">
        <v>0</v>
      </c>
      <c r="O21" s="143" t="s">
        <v>436</v>
      </c>
      <c r="P21" s="143" t="s">
        <v>451</v>
      </c>
      <c r="Q21" s="143" t="s">
        <v>437</v>
      </c>
      <c r="R21" s="143" t="s">
        <v>436</v>
      </c>
      <c r="S21" s="141">
        <v>0</v>
      </c>
      <c r="T21" s="143" t="s">
        <v>436</v>
      </c>
      <c r="U21" s="143" t="s">
        <v>436</v>
      </c>
      <c r="V21" s="143" t="s">
        <v>436</v>
      </c>
      <c r="W21" s="143" t="s">
        <v>436</v>
      </c>
      <c r="X21" s="143" t="s">
        <v>436</v>
      </c>
      <c r="Y21" s="143" t="s">
        <v>438</v>
      </c>
      <c r="Z21" s="143" t="s">
        <v>436</v>
      </c>
      <c r="AA21" s="143" t="s">
        <v>436</v>
      </c>
      <c r="AB21" s="143" t="s">
        <v>436</v>
      </c>
      <c r="AC21" s="143" t="s">
        <v>436</v>
      </c>
      <c r="AD21" s="143" t="s">
        <v>436</v>
      </c>
      <c r="AE21" s="143" t="s">
        <v>436</v>
      </c>
      <c r="AF21" s="143" t="s">
        <v>436</v>
      </c>
      <c r="AG21" s="143" t="s">
        <v>436</v>
      </c>
      <c r="AH21" s="143" t="s">
        <v>436</v>
      </c>
      <c r="AI21" s="143" t="s">
        <v>436</v>
      </c>
      <c r="AJ21" s="143" t="s">
        <v>436</v>
      </c>
      <c r="AK21" s="143" t="s">
        <v>436</v>
      </c>
      <c r="AL21" s="143" t="s">
        <v>436</v>
      </c>
      <c r="AM21" s="143" t="s">
        <v>436</v>
      </c>
      <c r="AN21" s="143" t="s">
        <v>436</v>
      </c>
      <c r="AO21" s="143" t="s">
        <v>436</v>
      </c>
      <c r="AP21" s="146" t="s">
        <v>436</v>
      </c>
      <c r="AQ21" s="14"/>
    </row>
    <row r="22" spans="1:43" ht="24.95" customHeight="1">
      <c r="B22" s="122"/>
      <c r="C22" s="140" t="s">
        <v>466</v>
      </c>
      <c r="D22" s="141">
        <v>22003892</v>
      </c>
      <c r="E22" s="142"/>
      <c r="F22" s="142">
        <v>87.36</v>
      </c>
      <c r="G22" s="143" t="s">
        <v>433</v>
      </c>
      <c r="H22" s="143" t="s">
        <v>433</v>
      </c>
      <c r="I22" s="143" t="s">
        <v>434</v>
      </c>
      <c r="J22" s="143" t="s">
        <v>434</v>
      </c>
      <c r="K22" s="143" t="s">
        <v>435</v>
      </c>
      <c r="L22" s="143" t="s">
        <v>478</v>
      </c>
      <c r="M22" s="143" t="s">
        <v>435</v>
      </c>
      <c r="N22" s="141">
        <v>0</v>
      </c>
      <c r="O22" s="143" t="s">
        <v>436</v>
      </c>
      <c r="P22" s="143" t="s">
        <v>451</v>
      </c>
      <c r="Q22" s="143" t="s">
        <v>437</v>
      </c>
      <c r="R22" s="143" t="s">
        <v>436</v>
      </c>
      <c r="S22" s="141">
        <v>0</v>
      </c>
      <c r="T22" s="143" t="s">
        <v>436</v>
      </c>
      <c r="U22" s="143" t="s">
        <v>436</v>
      </c>
      <c r="V22" s="143" t="s">
        <v>436</v>
      </c>
      <c r="W22" s="142">
        <v>21.42</v>
      </c>
      <c r="X22" s="145">
        <v>8.1300000000000008</v>
      </c>
      <c r="Y22" s="143" t="s">
        <v>438</v>
      </c>
      <c r="Z22" s="143" t="s">
        <v>436</v>
      </c>
      <c r="AA22" s="143" t="s">
        <v>436</v>
      </c>
      <c r="AB22" s="143" t="s">
        <v>436</v>
      </c>
      <c r="AC22" s="143" t="s">
        <v>436</v>
      </c>
      <c r="AD22" s="143" t="s">
        <v>436</v>
      </c>
      <c r="AE22" s="143" t="s">
        <v>436</v>
      </c>
      <c r="AF22" s="143" t="s">
        <v>436</v>
      </c>
      <c r="AG22" s="143" t="s">
        <v>436</v>
      </c>
      <c r="AH22" s="143" t="s">
        <v>436</v>
      </c>
      <c r="AI22" s="143" t="s">
        <v>436</v>
      </c>
      <c r="AJ22" s="143" t="s">
        <v>436</v>
      </c>
      <c r="AK22" s="143" t="s">
        <v>436</v>
      </c>
      <c r="AL22" s="143" t="s">
        <v>436</v>
      </c>
      <c r="AM22" s="143" t="s">
        <v>436</v>
      </c>
      <c r="AN22" s="143" t="s">
        <v>436</v>
      </c>
      <c r="AO22" s="143" t="s">
        <v>436</v>
      </c>
      <c r="AP22" s="146" t="s">
        <v>436</v>
      </c>
      <c r="AQ22" s="14"/>
    </row>
    <row r="23" spans="1:43" ht="24.95" customHeight="1">
      <c r="B23" s="122"/>
      <c r="C23" s="140" t="s">
        <v>466</v>
      </c>
      <c r="D23" s="141">
        <v>22003684</v>
      </c>
      <c r="E23" s="142"/>
      <c r="F23" s="142">
        <v>87.45</v>
      </c>
      <c r="G23" s="143" t="s">
        <v>433</v>
      </c>
      <c r="H23" s="143" t="s">
        <v>433</v>
      </c>
      <c r="I23" s="143" t="s">
        <v>434</v>
      </c>
      <c r="J23" s="143" t="s">
        <v>434</v>
      </c>
      <c r="K23" s="143" t="s">
        <v>435</v>
      </c>
      <c r="L23" s="143" t="s">
        <v>478</v>
      </c>
      <c r="M23" s="143" t="s">
        <v>435</v>
      </c>
      <c r="N23" s="141">
        <v>0</v>
      </c>
      <c r="O23" s="143" t="s">
        <v>436</v>
      </c>
      <c r="P23" s="144">
        <v>945.8</v>
      </c>
      <c r="Q23" s="143" t="s">
        <v>437</v>
      </c>
      <c r="R23" s="143" t="s">
        <v>436</v>
      </c>
      <c r="S23" s="141">
        <v>0</v>
      </c>
      <c r="T23" s="143" t="s">
        <v>436</v>
      </c>
      <c r="U23" s="143" t="s">
        <v>436</v>
      </c>
      <c r="V23" s="145">
        <v>9.89</v>
      </c>
      <c r="W23" s="144">
        <v>320.2</v>
      </c>
      <c r="X23" s="142">
        <v>93.27</v>
      </c>
      <c r="Y23" s="143" t="s">
        <v>438</v>
      </c>
      <c r="Z23" s="143" t="s">
        <v>436</v>
      </c>
      <c r="AA23" s="143" t="s">
        <v>436</v>
      </c>
      <c r="AB23" s="143" t="s">
        <v>436</v>
      </c>
      <c r="AC23" s="143" t="s">
        <v>436</v>
      </c>
      <c r="AD23" s="143" t="s">
        <v>436</v>
      </c>
      <c r="AE23" s="143" t="s">
        <v>436</v>
      </c>
      <c r="AF23" s="143" t="s">
        <v>436</v>
      </c>
      <c r="AG23" s="143" t="s">
        <v>436</v>
      </c>
      <c r="AH23" s="143" t="s">
        <v>436</v>
      </c>
      <c r="AI23" s="143" t="s">
        <v>436</v>
      </c>
      <c r="AJ23" s="143" t="s">
        <v>436</v>
      </c>
      <c r="AK23" s="143" t="s">
        <v>436</v>
      </c>
      <c r="AL23" s="143" t="s">
        <v>436</v>
      </c>
      <c r="AM23" s="143" t="s">
        <v>436</v>
      </c>
      <c r="AN23" s="143" t="s">
        <v>436</v>
      </c>
      <c r="AO23" s="143" t="s">
        <v>436</v>
      </c>
      <c r="AP23" s="146" t="s">
        <v>436</v>
      </c>
      <c r="AQ23" s="14"/>
    </row>
    <row r="24" spans="1:43" ht="24.95" customHeight="1">
      <c r="B24" s="122"/>
      <c r="C24" s="140" t="s">
        <v>466</v>
      </c>
      <c r="D24" s="141">
        <v>22003948</v>
      </c>
      <c r="E24" s="142"/>
      <c r="F24" s="142">
        <v>88.86</v>
      </c>
      <c r="G24" s="143" t="s">
        <v>433</v>
      </c>
      <c r="H24" s="143" t="s">
        <v>433</v>
      </c>
      <c r="I24" s="143" t="s">
        <v>434</v>
      </c>
      <c r="J24" s="143" t="s">
        <v>434</v>
      </c>
      <c r="K24" s="143" t="s">
        <v>435</v>
      </c>
      <c r="L24" s="143" t="s">
        <v>478</v>
      </c>
      <c r="M24" s="143" t="s">
        <v>435</v>
      </c>
      <c r="N24" s="141">
        <v>0</v>
      </c>
      <c r="O24" s="143" t="s">
        <v>436</v>
      </c>
      <c r="P24" s="143" t="s">
        <v>451</v>
      </c>
      <c r="Q24" s="143" t="s">
        <v>437</v>
      </c>
      <c r="R24" s="143" t="s">
        <v>436</v>
      </c>
      <c r="S24" s="141">
        <v>0</v>
      </c>
      <c r="T24" s="143" t="s">
        <v>436</v>
      </c>
      <c r="U24" s="143" t="s">
        <v>436</v>
      </c>
      <c r="V24" s="143" t="s">
        <v>436</v>
      </c>
      <c r="W24" s="142">
        <v>18.190000000000001</v>
      </c>
      <c r="X24" s="143" t="s">
        <v>436</v>
      </c>
      <c r="Y24" s="143" t="s">
        <v>438</v>
      </c>
      <c r="Z24" s="143" t="s">
        <v>436</v>
      </c>
      <c r="AA24" s="143" t="s">
        <v>436</v>
      </c>
      <c r="AB24" s="143" t="s">
        <v>436</v>
      </c>
      <c r="AC24" s="143" t="s">
        <v>436</v>
      </c>
      <c r="AD24" s="143" t="s">
        <v>436</v>
      </c>
      <c r="AE24" s="143" t="s">
        <v>436</v>
      </c>
      <c r="AF24" s="143" t="s">
        <v>436</v>
      </c>
      <c r="AG24" s="143" t="s">
        <v>436</v>
      </c>
      <c r="AH24" s="143" t="s">
        <v>436</v>
      </c>
      <c r="AI24" s="143" t="s">
        <v>436</v>
      </c>
      <c r="AJ24" s="143" t="s">
        <v>436</v>
      </c>
      <c r="AK24" s="143" t="s">
        <v>436</v>
      </c>
      <c r="AL24" s="143" t="s">
        <v>436</v>
      </c>
      <c r="AM24" s="143" t="s">
        <v>436</v>
      </c>
      <c r="AN24" s="143" t="s">
        <v>436</v>
      </c>
      <c r="AO24" s="143" t="s">
        <v>436</v>
      </c>
      <c r="AP24" s="146" t="s">
        <v>436</v>
      </c>
      <c r="AQ24" s="14"/>
    </row>
    <row r="25" spans="1:43" ht="24.95" customHeight="1">
      <c r="B25" s="122"/>
      <c r="C25" s="140" t="s">
        <v>466</v>
      </c>
      <c r="D25" s="141">
        <v>22003807</v>
      </c>
      <c r="E25" s="142"/>
      <c r="F25" s="142">
        <v>87.65</v>
      </c>
      <c r="G25" s="143" t="s">
        <v>433</v>
      </c>
      <c r="H25" s="143" t="s">
        <v>433</v>
      </c>
      <c r="I25" s="143" t="s">
        <v>434</v>
      </c>
      <c r="J25" s="143" t="s">
        <v>434</v>
      </c>
      <c r="K25" s="143" t="s">
        <v>435</v>
      </c>
      <c r="L25" s="143" t="s">
        <v>478</v>
      </c>
      <c r="M25" s="143" t="s">
        <v>435</v>
      </c>
      <c r="N25" s="141">
        <v>0</v>
      </c>
      <c r="O25" s="143" t="s">
        <v>436</v>
      </c>
      <c r="P25" s="143" t="s">
        <v>451</v>
      </c>
      <c r="Q25" s="143" t="s">
        <v>437</v>
      </c>
      <c r="R25" s="143" t="s">
        <v>436</v>
      </c>
      <c r="S25" s="141">
        <v>0</v>
      </c>
      <c r="T25" s="143" t="s">
        <v>436</v>
      </c>
      <c r="U25" s="143" t="s">
        <v>436</v>
      </c>
      <c r="V25" s="143" t="s">
        <v>436</v>
      </c>
      <c r="W25" s="142">
        <v>20.02</v>
      </c>
      <c r="X25" s="145">
        <v>7.45</v>
      </c>
      <c r="Y25" s="143" t="s">
        <v>438</v>
      </c>
      <c r="Z25" s="143" t="s">
        <v>436</v>
      </c>
      <c r="AA25" s="143" t="s">
        <v>436</v>
      </c>
      <c r="AB25" s="143" t="s">
        <v>436</v>
      </c>
      <c r="AC25" s="143" t="s">
        <v>436</v>
      </c>
      <c r="AD25" s="143" t="s">
        <v>436</v>
      </c>
      <c r="AE25" s="143" t="s">
        <v>436</v>
      </c>
      <c r="AF25" s="143" t="s">
        <v>436</v>
      </c>
      <c r="AG25" s="143" t="s">
        <v>436</v>
      </c>
      <c r="AH25" s="143" t="s">
        <v>436</v>
      </c>
      <c r="AI25" s="143" t="s">
        <v>436</v>
      </c>
      <c r="AJ25" s="143" t="s">
        <v>436</v>
      </c>
      <c r="AK25" s="143" t="s">
        <v>436</v>
      </c>
      <c r="AL25" s="143" t="s">
        <v>436</v>
      </c>
      <c r="AM25" s="143" t="s">
        <v>436</v>
      </c>
      <c r="AN25" s="143" t="s">
        <v>436</v>
      </c>
      <c r="AO25" s="143" t="s">
        <v>436</v>
      </c>
      <c r="AP25" s="146" t="s">
        <v>436</v>
      </c>
      <c r="AQ25" s="14"/>
    </row>
    <row r="26" spans="1:43" ht="24.95" customHeight="1">
      <c r="B26" s="122"/>
      <c r="C26" s="140" t="s">
        <v>466</v>
      </c>
      <c r="D26" s="141">
        <v>22003522</v>
      </c>
      <c r="E26" s="142"/>
      <c r="F26" s="142">
        <v>87.48</v>
      </c>
      <c r="G26" s="143" t="s">
        <v>433</v>
      </c>
      <c r="H26" s="143" t="s">
        <v>433</v>
      </c>
      <c r="I26" s="143" t="s">
        <v>434</v>
      </c>
      <c r="J26" s="143" t="s">
        <v>434</v>
      </c>
      <c r="K26" s="143" t="s">
        <v>435</v>
      </c>
      <c r="L26" s="143" t="s">
        <v>478</v>
      </c>
      <c r="M26" s="143" t="s">
        <v>435</v>
      </c>
      <c r="N26" s="141">
        <v>0</v>
      </c>
      <c r="O26" s="143" t="s">
        <v>436</v>
      </c>
      <c r="P26" s="143" t="s">
        <v>451</v>
      </c>
      <c r="Q26" s="143" t="s">
        <v>437</v>
      </c>
      <c r="R26" s="143" t="s">
        <v>436</v>
      </c>
      <c r="S26" s="141">
        <v>0</v>
      </c>
      <c r="T26" s="143" t="s">
        <v>436</v>
      </c>
      <c r="U26" s="143" t="s">
        <v>436</v>
      </c>
      <c r="V26" s="143" t="s">
        <v>436</v>
      </c>
      <c r="W26" s="145">
        <v>5.86</v>
      </c>
      <c r="X26" s="143" t="s">
        <v>436</v>
      </c>
      <c r="Y26" s="143" t="s">
        <v>438</v>
      </c>
      <c r="Z26" s="143" t="s">
        <v>436</v>
      </c>
      <c r="AA26" s="143" t="s">
        <v>436</v>
      </c>
      <c r="AB26" s="143" t="s">
        <v>436</v>
      </c>
      <c r="AC26" s="143" t="s">
        <v>436</v>
      </c>
      <c r="AD26" s="142">
        <v>26.12</v>
      </c>
      <c r="AE26" s="143" t="s">
        <v>436</v>
      </c>
      <c r="AF26" s="143" t="s">
        <v>436</v>
      </c>
      <c r="AG26" s="143" t="s">
        <v>436</v>
      </c>
      <c r="AH26" s="142">
        <v>11.3</v>
      </c>
      <c r="AI26" s="142" t="s">
        <v>436</v>
      </c>
      <c r="AJ26" s="142">
        <v>32.72</v>
      </c>
      <c r="AK26" s="142" t="s">
        <v>436</v>
      </c>
      <c r="AL26" s="142" t="s">
        <v>436</v>
      </c>
      <c r="AM26" s="142" t="s">
        <v>436</v>
      </c>
      <c r="AN26" s="142" t="s">
        <v>436</v>
      </c>
      <c r="AO26" s="142" t="s">
        <v>436</v>
      </c>
      <c r="AP26" s="253" t="s">
        <v>436</v>
      </c>
      <c r="AQ26" s="14"/>
    </row>
    <row r="27" spans="1:43" ht="24.95" customHeight="1">
      <c r="A27" s="257"/>
      <c r="B27" s="122"/>
      <c r="C27" s="140" t="s">
        <v>466</v>
      </c>
      <c r="D27" s="141">
        <v>22003755</v>
      </c>
      <c r="E27" s="142"/>
      <c r="F27" s="142">
        <v>86.75</v>
      </c>
      <c r="G27" s="143" t="s">
        <v>433</v>
      </c>
      <c r="H27" s="143" t="s">
        <v>433</v>
      </c>
      <c r="I27" s="143" t="s">
        <v>434</v>
      </c>
      <c r="J27" s="143" t="s">
        <v>434</v>
      </c>
      <c r="K27" s="143" t="s">
        <v>435</v>
      </c>
      <c r="L27" s="143" t="s">
        <v>478</v>
      </c>
      <c r="M27" s="143" t="s">
        <v>435</v>
      </c>
      <c r="N27" s="141">
        <v>0</v>
      </c>
      <c r="O27" s="143" t="s">
        <v>436</v>
      </c>
      <c r="P27" s="143" t="s">
        <v>451</v>
      </c>
      <c r="Q27" s="143" t="s">
        <v>437</v>
      </c>
      <c r="R27" s="145">
        <v>7.57</v>
      </c>
      <c r="S27" s="142">
        <v>7.57</v>
      </c>
      <c r="T27" s="142">
        <v>11.45</v>
      </c>
      <c r="U27" s="143" t="s">
        <v>436</v>
      </c>
      <c r="V27" s="143" t="s">
        <v>436</v>
      </c>
      <c r="W27" s="142">
        <v>41.73</v>
      </c>
      <c r="X27" s="142">
        <v>21.08</v>
      </c>
      <c r="Y27" s="143" t="s">
        <v>438</v>
      </c>
      <c r="Z27" s="143" t="s">
        <v>436</v>
      </c>
      <c r="AA27" s="143" t="s">
        <v>436</v>
      </c>
      <c r="AB27" s="143" t="s">
        <v>436</v>
      </c>
      <c r="AC27" s="143" t="s">
        <v>436</v>
      </c>
      <c r="AD27" s="143" t="s">
        <v>436</v>
      </c>
      <c r="AE27" s="143" t="s">
        <v>436</v>
      </c>
      <c r="AF27" s="143" t="s">
        <v>436</v>
      </c>
      <c r="AG27" s="143" t="s">
        <v>436</v>
      </c>
      <c r="AH27" s="143" t="s">
        <v>436</v>
      </c>
      <c r="AI27" s="143" t="s">
        <v>436</v>
      </c>
      <c r="AJ27" s="143" t="s">
        <v>436</v>
      </c>
      <c r="AK27" s="143" t="s">
        <v>436</v>
      </c>
      <c r="AL27" s="143" t="s">
        <v>436</v>
      </c>
      <c r="AM27" s="143" t="s">
        <v>436</v>
      </c>
      <c r="AN27" s="143" t="s">
        <v>436</v>
      </c>
      <c r="AO27" s="143" t="s">
        <v>436</v>
      </c>
      <c r="AP27" s="146" t="s">
        <v>436</v>
      </c>
      <c r="AQ27" s="256"/>
    </row>
    <row r="28" spans="1:43" ht="25.5" customHeight="1">
      <c r="B28" s="122"/>
      <c r="C28" s="140" t="s">
        <v>466</v>
      </c>
      <c r="D28" s="141">
        <v>22003618</v>
      </c>
      <c r="E28" s="142"/>
      <c r="F28" s="142">
        <v>89.09</v>
      </c>
      <c r="G28" s="143" t="s">
        <v>433</v>
      </c>
      <c r="H28" s="143" t="s">
        <v>433</v>
      </c>
      <c r="I28" s="143" t="s">
        <v>434</v>
      </c>
      <c r="J28" s="143" t="s">
        <v>434</v>
      </c>
      <c r="K28" s="143" t="s">
        <v>435</v>
      </c>
      <c r="L28" s="143" t="s">
        <v>478</v>
      </c>
      <c r="M28" s="143" t="s">
        <v>435</v>
      </c>
      <c r="N28" s="141">
        <v>0</v>
      </c>
      <c r="O28" s="143" t="s">
        <v>436</v>
      </c>
      <c r="P28" s="143" t="s">
        <v>451</v>
      </c>
      <c r="Q28" s="143" t="s">
        <v>437</v>
      </c>
      <c r="R28" s="145" t="s">
        <v>436</v>
      </c>
      <c r="S28" s="142">
        <v>0</v>
      </c>
      <c r="T28" s="142" t="s">
        <v>436</v>
      </c>
      <c r="U28" s="143" t="s">
        <v>436</v>
      </c>
      <c r="V28" s="143" t="s">
        <v>436</v>
      </c>
      <c r="W28" s="142" t="s">
        <v>436</v>
      </c>
      <c r="X28" s="142" t="s">
        <v>436</v>
      </c>
      <c r="Y28" s="143" t="s">
        <v>438</v>
      </c>
      <c r="Z28" s="143" t="s">
        <v>436</v>
      </c>
      <c r="AA28" s="143" t="s">
        <v>436</v>
      </c>
      <c r="AB28" s="143" t="s">
        <v>436</v>
      </c>
      <c r="AC28" s="143" t="s">
        <v>436</v>
      </c>
      <c r="AD28" s="143" t="s">
        <v>436</v>
      </c>
      <c r="AE28" s="143" t="s">
        <v>436</v>
      </c>
      <c r="AF28" s="143" t="s">
        <v>436</v>
      </c>
      <c r="AG28" s="143" t="s">
        <v>436</v>
      </c>
      <c r="AH28" s="143" t="s">
        <v>436</v>
      </c>
      <c r="AI28" s="143" t="s">
        <v>436</v>
      </c>
      <c r="AJ28" s="143" t="s">
        <v>436</v>
      </c>
      <c r="AK28" s="143" t="s">
        <v>436</v>
      </c>
      <c r="AL28" s="143" t="s">
        <v>436</v>
      </c>
      <c r="AM28" s="143" t="s">
        <v>436</v>
      </c>
      <c r="AN28" s="143" t="s">
        <v>436</v>
      </c>
      <c r="AO28" s="143" t="s">
        <v>436</v>
      </c>
      <c r="AP28" s="146" t="s">
        <v>436</v>
      </c>
      <c r="AQ28" s="14"/>
    </row>
    <row r="29" spans="1:43" s="257" customFormat="1" ht="24.75" customHeight="1">
      <c r="A29"/>
      <c r="B29" s="122"/>
      <c r="C29" s="140" t="s">
        <v>466</v>
      </c>
      <c r="D29" s="141">
        <v>22003528</v>
      </c>
      <c r="E29" s="142"/>
      <c r="F29" s="142">
        <v>88.3</v>
      </c>
      <c r="G29" s="143" t="s">
        <v>433</v>
      </c>
      <c r="H29" s="143" t="s">
        <v>433</v>
      </c>
      <c r="I29" s="143" t="s">
        <v>434</v>
      </c>
      <c r="J29" s="143" t="s">
        <v>434</v>
      </c>
      <c r="K29" s="143" t="s">
        <v>435</v>
      </c>
      <c r="L29" s="143" t="s">
        <v>478</v>
      </c>
      <c r="M29" s="143" t="s">
        <v>435</v>
      </c>
      <c r="N29" s="141">
        <v>0</v>
      </c>
      <c r="O29" s="143" t="s">
        <v>436</v>
      </c>
      <c r="P29" s="143" t="s">
        <v>451</v>
      </c>
      <c r="Q29" s="143" t="s">
        <v>437</v>
      </c>
      <c r="R29" s="145" t="s">
        <v>436</v>
      </c>
      <c r="S29" s="142">
        <v>0</v>
      </c>
      <c r="T29" s="142" t="s">
        <v>436</v>
      </c>
      <c r="U29" s="143" t="s">
        <v>436</v>
      </c>
      <c r="V29" s="143">
        <v>6.49</v>
      </c>
      <c r="W29" s="142">
        <v>57.44</v>
      </c>
      <c r="X29" s="142">
        <v>31.16</v>
      </c>
      <c r="Y29" s="143" t="s">
        <v>438</v>
      </c>
      <c r="Z29" s="143" t="s">
        <v>436</v>
      </c>
      <c r="AA29" s="143" t="s">
        <v>436</v>
      </c>
      <c r="AB29" s="143" t="s">
        <v>436</v>
      </c>
      <c r="AC29" s="143" t="s">
        <v>436</v>
      </c>
      <c r="AD29" s="143">
        <v>18.48</v>
      </c>
      <c r="AE29" s="143" t="s">
        <v>436</v>
      </c>
      <c r="AF29" s="143" t="s">
        <v>436</v>
      </c>
      <c r="AG29" s="143" t="s">
        <v>436</v>
      </c>
      <c r="AH29" s="143">
        <v>6.6</v>
      </c>
      <c r="AI29" s="143" t="s">
        <v>436</v>
      </c>
      <c r="AJ29" s="143">
        <v>6.32</v>
      </c>
      <c r="AK29" s="143" t="s">
        <v>436</v>
      </c>
      <c r="AL29" s="143" t="s">
        <v>436</v>
      </c>
      <c r="AM29" s="143" t="s">
        <v>436</v>
      </c>
      <c r="AN29" s="143" t="s">
        <v>436</v>
      </c>
      <c r="AO29" s="143" t="s">
        <v>436</v>
      </c>
      <c r="AP29" s="146" t="s">
        <v>436</v>
      </c>
      <c r="AQ29" s="14"/>
    </row>
    <row r="30" spans="1:43" ht="24.75" customHeight="1">
      <c r="B30" s="122"/>
      <c r="C30" s="140" t="s">
        <v>479</v>
      </c>
      <c r="D30" s="141">
        <v>22004313</v>
      </c>
      <c r="E30" s="142"/>
      <c r="F30" s="142">
        <v>85.48</v>
      </c>
      <c r="G30" s="143" t="s">
        <v>433</v>
      </c>
      <c r="H30" s="143" t="s">
        <v>433</v>
      </c>
      <c r="I30" s="143" t="s">
        <v>434</v>
      </c>
      <c r="J30" s="143" t="s">
        <v>434</v>
      </c>
      <c r="K30" s="143" t="s">
        <v>435</v>
      </c>
      <c r="L30" s="143" t="s">
        <v>478</v>
      </c>
      <c r="M30" s="143" t="s">
        <v>435</v>
      </c>
      <c r="N30" s="141">
        <v>0</v>
      </c>
      <c r="O30" s="143" t="s">
        <v>436</v>
      </c>
      <c r="P30" s="143" t="s">
        <v>451</v>
      </c>
      <c r="Q30" s="143" t="s">
        <v>437</v>
      </c>
      <c r="R30" s="143" t="s">
        <v>436</v>
      </c>
      <c r="S30" s="141">
        <v>0</v>
      </c>
      <c r="T30" s="143" t="s">
        <v>436</v>
      </c>
      <c r="U30" s="143" t="s">
        <v>436</v>
      </c>
      <c r="V30" s="143" t="s">
        <v>436</v>
      </c>
      <c r="W30" s="142">
        <v>23.28</v>
      </c>
      <c r="X30" s="142">
        <v>12.64</v>
      </c>
      <c r="Y30" s="143" t="s">
        <v>438</v>
      </c>
      <c r="Z30" s="143" t="s">
        <v>436</v>
      </c>
      <c r="AA30" s="143" t="s">
        <v>436</v>
      </c>
      <c r="AB30" s="143" t="s">
        <v>436</v>
      </c>
      <c r="AC30" s="143" t="s">
        <v>436</v>
      </c>
      <c r="AD30" s="142">
        <v>21.28</v>
      </c>
      <c r="AE30" s="143" t="s">
        <v>436</v>
      </c>
      <c r="AF30" s="143" t="s">
        <v>436</v>
      </c>
      <c r="AG30" s="143" t="s">
        <v>436</v>
      </c>
      <c r="AH30" s="142">
        <v>19.89</v>
      </c>
      <c r="AI30" s="142">
        <v>5.0999999999999996</v>
      </c>
      <c r="AJ30" s="142">
        <v>22.87</v>
      </c>
      <c r="AK30" s="142">
        <v>7.39</v>
      </c>
      <c r="AL30" s="142" t="s">
        <v>436</v>
      </c>
      <c r="AM30" s="142" t="s">
        <v>436</v>
      </c>
      <c r="AN30" s="142" t="s">
        <v>436</v>
      </c>
      <c r="AO30" s="142" t="s">
        <v>436</v>
      </c>
      <c r="AP30" s="253" t="s">
        <v>436</v>
      </c>
      <c r="AQ30" s="14"/>
    </row>
    <row r="31" spans="1:43" ht="24.75" customHeight="1">
      <c r="B31" s="122"/>
      <c r="C31" s="140" t="s">
        <v>479</v>
      </c>
      <c r="D31" s="141">
        <v>22004382</v>
      </c>
      <c r="E31" s="142"/>
      <c r="F31" s="142">
        <v>85.41</v>
      </c>
      <c r="G31" s="143" t="s">
        <v>433</v>
      </c>
      <c r="H31" s="143" t="s">
        <v>433</v>
      </c>
      <c r="I31" s="143" t="s">
        <v>434</v>
      </c>
      <c r="J31" s="143" t="s">
        <v>434</v>
      </c>
      <c r="K31" s="143" t="s">
        <v>435</v>
      </c>
      <c r="L31" s="143" t="s">
        <v>478</v>
      </c>
      <c r="M31" s="143" t="s">
        <v>435</v>
      </c>
      <c r="N31" s="141">
        <v>0</v>
      </c>
      <c r="O31" s="143" t="s">
        <v>436</v>
      </c>
      <c r="P31" s="143" t="s">
        <v>451</v>
      </c>
      <c r="Q31" s="143" t="s">
        <v>437</v>
      </c>
      <c r="R31" s="143" t="s">
        <v>436</v>
      </c>
      <c r="S31" s="141">
        <v>0</v>
      </c>
      <c r="T31" s="143" t="s">
        <v>436</v>
      </c>
      <c r="U31" s="143" t="s">
        <v>436</v>
      </c>
      <c r="V31" s="143" t="s">
        <v>436</v>
      </c>
      <c r="W31" s="142">
        <v>33.03</v>
      </c>
      <c r="X31" s="142">
        <v>14.91</v>
      </c>
      <c r="Y31" s="143" t="s">
        <v>438</v>
      </c>
      <c r="Z31" s="143" t="s">
        <v>436</v>
      </c>
      <c r="AA31" s="143" t="s">
        <v>436</v>
      </c>
      <c r="AB31" s="143" t="s">
        <v>436</v>
      </c>
      <c r="AC31" s="143" t="s">
        <v>436</v>
      </c>
      <c r="AD31" s="145">
        <v>9.42</v>
      </c>
      <c r="AE31" s="143" t="s">
        <v>436</v>
      </c>
      <c r="AF31" s="143" t="s">
        <v>436</v>
      </c>
      <c r="AG31" s="143" t="s">
        <v>436</v>
      </c>
      <c r="AH31" s="143" t="s">
        <v>436</v>
      </c>
      <c r="AI31" s="143" t="s">
        <v>436</v>
      </c>
      <c r="AJ31" s="143">
        <v>10.9</v>
      </c>
      <c r="AK31" s="143" t="s">
        <v>436</v>
      </c>
      <c r="AL31" s="143" t="s">
        <v>436</v>
      </c>
      <c r="AM31" s="143" t="s">
        <v>436</v>
      </c>
      <c r="AN31" s="143" t="s">
        <v>436</v>
      </c>
      <c r="AO31" s="143" t="s">
        <v>436</v>
      </c>
      <c r="AP31" s="146" t="s">
        <v>436</v>
      </c>
      <c r="AQ31" s="14"/>
    </row>
    <row r="32" spans="1:43" ht="24.75" customHeight="1">
      <c r="B32" s="122"/>
      <c r="C32" s="140" t="s">
        <v>479</v>
      </c>
      <c r="D32" s="141">
        <v>22003796</v>
      </c>
      <c r="E32" s="142"/>
      <c r="F32" s="142">
        <v>89.63</v>
      </c>
      <c r="G32" s="143" t="s">
        <v>433</v>
      </c>
      <c r="H32" s="143" t="s">
        <v>433</v>
      </c>
      <c r="I32" s="143" t="s">
        <v>434</v>
      </c>
      <c r="J32" s="143" t="s">
        <v>434</v>
      </c>
      <c r="K32" s="143" t="s">
        <v>435</v>
      </c>
      <c r="L32" s="143" t="s">
        <v>478</v>
      </c>
      <c r="M32" s="143" t="s">
        <v>435</v>
      </c>
      <c r="N32" s="141">
        <v>0</v>
      </c>
      <c r="O32" s="143" t="s">
        <v>436</v>
      </c>
      <c r="P32" s="144">
        <v>123.2</v>
      </c>
      <c r="Q32" s="143" t="s">
        <v>437</v>
      </c>
      <c r="R32" s="143" t="s">
        <v>436</v>
      </c>
      <c r="S32" s="141">
        <v>0</v>
      </c>
      <c r="T32" s="143" t="s">
        <v>436</v>
      </c>
      <c r="U32" s="143" t="s">
        <v>436</v>
      </c>
      <c r="V32" s="143" t="s">
        <v>436</v>
      </c>
      <c r="W32" s="142">
        <v>54.95</v>
      </c>
      <c r="X32" s="142">
        <v>17.3</v>
      </c>
      <c r="Y32" s="143" t="s">
        <v>438</v>
      </c>
      <c r="Z32" s="143" t="s">
        <v>436</v>
      </c>
      <c r="AA32" s="143" t="s">
        <v>436</v>
      </c>
      <c r="AB32" s="143" t="s">
        <v>436</v>
      </c>
      <c r="AC32" s="143" t="s">
        <v>436</v>
      </c>
      <c r="AD32" s="145">
        <v>9.09</v>
      </c>
      <c r="AE32" s="143" t="s">
        <v>436</v>
      </c>
      <c r="AF32" s="143" t="s">
        <v>436</v>
      </c>
      <c r="AG32" s="143" t="s">
        <v>436</v>
      </c>
      <c r="AH32" s="145">
        <v>5.86</v>
      </c>
      <c r="AI32" s="145" t="s">
        <v>436</v>
      </c>
      <c r="AJ32" s="145">
        <v>10.63</v>
      </c>
      <c r="AK32" s="145" t="s">
        <v>436</v>
      </c>
      <c r="AL32" s="145" t="s">
        <v>436</v>
      </c>
      <c r="AM32" s="145" t="s">
        <v>436</v>
      </c>
      <c r="AN32" s="145" t="s">
        <v>436</v>
      </c>
      <c r="AO32" s="145" t="s">
        <v>436</v>
      </c>
      <c r="AP32" s="254" t="s">
        <v>436</v>
      </c>
      <c r="AQ32" s="14"/>
    </row>
    <row r="33" spans="2:43" ht="24.75" customHeight="1" thickBot="1">
      <c r="B33" s="123"/>
      <c r="C33" s="147" t="s">
        <v>479</v>
      </c>
      <c r="D33" s="148">
        <v>22003750</v>
      </c>
      <c r="E33" s="149"/>
      <c r="F33" s="149">
        <v>87.05</v>
      </c>
      <c r="G33" s="150" t="s">
        <v>433</v>
      </c>
      <c r="H33" s="150" t="s">
        <v>433</v>
      </c>
      <c r="I33" s="150" t="s">
        <v>434</v>
      </c>
      <c r="J33" s="150" t="s">
        <v>434</v>
      </c>
      <c r="K33" s="150" t="s">
        <v>435</v>
      </c>
      <c r="L33" s="150" t="s">
        <v>478</v>
      </c>
      <c r="M33" s="150" t="s">
        <v>435</v>
      </c>
      <c r="N33" s="148">
        <v>0</v>
      </c>
      <c r="O33" s="150" t="s">
        <v>436</v>
      </c>
      <c r="P33" s="171">
        <v>261</v>
      </c>
      <c r="Q33" s="150" t="s">
        <v>437</v>
      </c>
      <c r="R33" s="150" t="s">
        <v>436</v>
      </c>
      <c r="S33" s="148">
        <v>0</v>
      </c>
      <c r="T33" s="150" t="s">
        <v>436</v>
      </c>
      <c r="U33" s="150" t="s">
        <v>436</v>
      </c>
      <c r="V33" s="150" t="s">
        <v>436</v>
      </c>
      <c r="W33" s="149">
        <v>34.9</v>
      </c>
      <c r="X33" s="149">
        <v>10.119999999999999</v>
      </c>
      <c r="Y33" s="150" t="s">
        <v>438</v>
      </c>
      <c r="Z33" s="150" t="s">
        <v>436</v>
      </c>
      <c r="AA33" s="150" t="s">
        <v>436</v>
      </c>
      <c r="AB33" s="150" t="s">
        <v>436</v>
      </c>
      <c r="AC33" s="150" t="s">
        <v>436</v>
      </c>
      <c r="AD33" s="150" t="s">
        <v>436</v>
      </c>
      <c r="AE33" s="150" t="s">
        <v>436</v>
      </c>
      <c r="AF33" s="150" t="s">
        <v>436</v>
      </c>
      <c r="AG33" s="150" t="s">
        <v>436</v>
      </c>
      <c r="AH33" s="150" t="s">
        <v>436</v>
      </c>
      <c r="AI33" s="150" t="s">
        <v>436</v>
      </c>
      <c r="AJ33" s="150" t="s">
        <v>436</v>
      </c>
      <c r="AK33" s="150" t="s">
        <v>436</v>
      </c>
      <c r="AL33" s="150" t="s">
        <v>436</v>
      </c>
      <c r="AM33" s="150" t="s">
        <v>436</v>
      </c>
      <c r="AN33" s="150" t="s">
        <v>436</v>
      </c>
      <c r="AO33" s="150" t="s">
        <v>436</v>
      </c>
      <c r="AP33" s="255" t="s">
        <v>436</v>
      </c>
      <c r="AQ33" s="14"/>
    </row>
  </sheetData>
  <sheetProtection algorithmName="SHA-512" hashValue="pwOz2DlFhUABgSXg7Evl6Nql6f/DEgt/N+jrQTou+/d7rJSJIj2/WoyrB8gc6YkGTIUXHqVtCGt1Dv6bz6lDwg==" saltValue="IT3QXdgqeOljmou8DtqyEg==" spinCount="100000" sheet="1" objects="1" scenarios="1"/>
  <sortState xmlns:xlrd2="http://schemas.microsoft.com/office/spreadsheetml/2017/richdata2" ref="A13:AQ33">
    <sortCondition ref="C13:C33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2022-11-08T10:56:39Z</dcterms:modified>
</cp:coreProperties>
</file>