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1/"/>
    </mc:Choice>
  </mc:AlternateContent>
  <xr:revisionPtr revIDLastSave="12886" documentId="8_{8C922B01-019B-4F3E-BD0A-3BFE82092CE9}" xr6:coauthVersionLast="46" xr6:coauthVersionMax="46" xr10:uidLastSave="{9859CAD2-B135-4FF7-9BB1-B5E61E121E87}"/>
  <bookViews>
    <workbookView xWindow="-120" yWindow="-120" windowWidth="29040" windowHeight="15840" activeTab="4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P86" i="2" l="1"/>
  <c r="HP87" i="2"/>
  <c r="HP88" i="2"/>
  <c r="CD86" i="2"/>
  <c r="EO86" i="2"/>
  <c r="EX86" i="2"/>
  <c r="FA86" i="2"/>
  <c r="FR86" i="2"/>
  <c r="FT86" i="2"/>
  <c r="HI86" i="2"/>
  <c r="CD87" i="2"/>
  <c r="EO87" i="2"/>
  <c r="EX87" i="2"/>
  <c r="FA87" i="2"/>
  <c r="FR87" i="2"/>
  <c r="FT87" i="2"/>
  <c r="HI87" i="2"/>
  <c r="CD88" i="2"/>
  <c r="EO88" i="2"/>
  <c r="EX88" i="2"/>
  <c r="FA88" i="2"/>
  <c r="FR88" i="2"/>
  <c r="FT88" i="2"/>
  <c r="HI88" i="2"/>
  <c r="L86" i="2" l="1"/>
  <c r="K86" i="2"/>
  <c r="IQ88" i="2"/>
  <c r="IP88" i="2"/>
  <c r="IO88" i="2"/>
  <c r="IQ87" i="2"/>
  <c r="IP87" i="2"/>
  <c r="IO87" i="2"/>
  <c r="IP86" i="2"/>
  <c r="IO86" i="2"/>
  <c r="S20" i="1" l="1"/>
  <c r="T20" i="1"/>
  <c r="U20" i="1"/>
  <c r="S21" i="1"/>
  <c r="T21" i="1"/>
  <c r="U21" i="1"/>
  <c r="S22" i="1"/>
  <c r="T22" i="1"/>
  <c r="U22" i="1"/>
  <c r="O12" i="2"/>
  <c r="N12" i="2"/>
  <c r="O11" i="2"/>
  <c r="N11" i="2"/>
  <c r="O10" i="2"/>
  <c r="N10" i="2"/>
  <c r="D10" i="1"/>
  <c r="E10" i="1"/>
  <c r="F10" i="1"/>
  <c r="G10" i="1"/>
  <c r="H10" i="1"/>
  <c r="I10" i="1"/>
  <c r="J10" i="1"/>
  <c r="K10" i="1"/>
  <c r="L10" i="1"/>
  <c r="M10" i="1"/>
  <c r="N10" i="1"/>
  <c r="P10" i="1"/>
  <c r="Q10" i="1"/>
  <c r="D11" i="1"/>
  <c r="E11" i="1"/>
  <c r="F11" i="1"/>
  <c r="G11" i="1"/>
  <c r="H11" i="1"/>
  <c r="I11" i="1"/>
  <c r="J11" i="1"/>
  <c r="K11" i="1"/>
  <c r="L11" i="1"/>
  <c r="M11" i="1"/>
  <c r="N11" i="1"/>
  <c r="P11" i="1"/>
  <c r="Q11" i="1"/>
  <c r="D12" i="1"/>
  <c r="E12" i="1"/>
  <c r="F12" i="1"/>
  <c r="G12" i="1"/>
  <c r="H12" i="1"/>
  <c r="I12" i="1"/>
  <c r="J12" i="1"/>
  <c r="K12" i="1"/>
  <c r="L12" i="1"/>
  <c r="M12" i="1"/>
  <c r="N12" i="1"/>
  <c r="P12" i="1"/>
  <c r="Q12" i="1"/>
  <c r="C12" i="1"/>
  <c r="C11" i="1"/>
  <c r="C10" i="1"/>
  <c r="BU86" i="2"/>
  <c r="BU87" i="2"/>
  <c r="BU88" i="2"/>
  <c r="C46" i="1" l="1"/>
  <c r="D46" i="1"/>
  <c r="E46" i="1"/>
  <c r="F46" i="1"/>
  <c r="C47" i="1"/>
  <c r="D47" i="1"/>
  <c r="E47" i="1"/>
  <c r="F47" i="1"/>
  <c r="C48" i="1"/>
  <c r="D48" i="1"/>
  <c r="E48" i="1"/>
  <c r="F48" i="1"/>
  <c r="R38" i="1" l="1"/>
  <c r="R39" i="1"/>
  <c r="R40" i="1"/>
  <c r="L38" i="1"/>
  <c r="M38" i="1"/>
  <c r="L39" i="1"/>
  <c r="M39" i="1"/>
  <c r="L40" i="1"/>
  <c r="M40" i="1"/>
  <c r="G38" i="1"/>
  <c r="G39" i="1"/>
  <c r="G40" i="1"/>
  <c r="P29" i="1"/>
  <c r="P30" i="1"/>
  <c r="P31" i="1"/>
  <c r="J29" i="1"/>
  <c r="K29" i="1"/>
  <c r="J30" i="1"/>
  <c r="K30" i="1"/>
  <c r="J31" i="1"/>
  <c r="K31" i="1"/>
  <c r="P20" i="1"/>
  <c r="P21" i="1"/>
  <c r="P22" i="1"/>
  <c r="M20" i="1"/>
  <c r="M21" i="1"/>
  <c r="M22" i="1"/>
  <c r="J20" i="1"/>
  <c r="J21" i="1"/>
  <c r="J22" i="1"/>
  <c r="C86" i="2"/>
  <c r="C87" i="2"/>
  <c r="C88" i="2"/>
  <c r="AC86" i="2"/>
  <c r="AF86" i="2"/>
  <c r="AG86" i="2"/>
  <c r="AZ86" i="2"/>
  <c r="AC87" i="2"/>
  <c r="AF87" i="2"/>
  <c r="AG87" i="2"/>
  <c r="AZ87" i="2"/>
  <c r="AC88" i="2"/>
  <c r="AF88" i="2"/>
  <c r="AG88" i="2"/>
  <c r="AZ88" i="2"/>
  <c r="N86" i="2"/>
  <c r="N87" i="2"/>
  <c r="N88" i="2"/>
  <c r="C20" i="2"/>
  <c r="C21" i="2"/>
  <c r="C22" i="2"/>
  <c r="E86" i="2" l="1"/>
  <c r="F86" i="2"/>
  <c r="G86" i="2"/>
  <c r="I86" i="2"/>
  <c r="J86" i="2"/>
  <c r="M86" i="2"/>
  <c r="O86" i="2"/>
  <c r="E87" i="2"/>
  <c r="F87" i="2"/>
  <c r="G87" i="2"/>
  <c r="I87" i="2"/>
  <c r="J87" i="2"/>
  <c r="K87" i="2"/>
  <c r="L87" i="2"/>
  <c r="M87" i="2"/>
  <c r="O87" i="2"/>
  <c r="E88" i="2"/>
  <c r="F88" i="2"/>
  <c r="G88" i="2"/>
  <c r="I88" i="2"/>
  <c r="J88" i="2"/>
  <c r="K88" i="2"/>
  <c r="L88" i="2"/>
  <c r="M88" i="2"/>
  <c r="O88" i="2"/>
  <c r="K38" i="1" l="1"/>
  <c r="K39" i="1"/>
  <c r="K40" i="1"/>
  <c r="D61" i="1" l="1"/>
  <c r="D62" i="1"/>
  <c r="D63" i="1"/>
  <c r="H38" i="1"/>
  <c r="I38" i="1"/>
  <c r="H39" i="1"/>
  <c r="I39" i="1"/>
  <c r="H40" i="1"/>
  <c r="I40" i="1"/>
  <c r="I29" i="1"/>
  <c r="L29" i="1"/>
  <c r="I30" i="1"/>
  <c r="L30" i="1"/>
  <c r="I31" i="1"/>
  <c r="L31" i="1"/>
  <c r="L20" i="1"/>
  <c r="L21" i="1"/>
  <c r="L22" i="1"/>
  <c r="I20" i="1"/>
  <c r="I21" i="1"/>
  <c r="I22" i="1"/>
  <c r="D86" i="2" l="1"/>
  <c r="D87" i="2"/>
  <c r="D88" i="2"/>
  <c r="N20" i="1" l="1"/>
  <c r="N21" i="1"/>
  <c r="N22" i="1"/>
  <c r="O29" i="1"/>
  <c r="R29" i="1"/>
  <c r="S29" i="1"/>
  <c r="O30" i="1"/>
  <c r="R30" i="1"/>
  <c r="S30" i="1"/>
  <c r="O31" i="1"/>
  <c r="R31" i="1"/>
  <c r="S31" i="1"/>
  <c r="C63" i="1" l="1"/>
  <c r="C62" i="1"/>
  <c r="C61" i="1"/>
  <c r="C38" i="1"/>
  <c r="D38" i="1"/>
  <c r="E38" i="1"/>
  <c r="F38" i="1"/>
  <c r="J38" i="1"/>
  <c r="C39" i="1"/>
  <c r="D39" i="1"/>
  <c r="E39" i="1"/>
  <c r="F39" i="1"/>
  <c r="J39" i="1"/>
  <c r="C40" i="1"/>
  <c r="D40" i="1"/>
  <c r="E40" i="1"/>
  <c r="F40" i="1"/>
  <c r="J40" i="1"/>
  <c r="C29" i="1"/>
  <c r="D29" i="1"/>
  <c r="E29" i="1"/>
  <c r="F29" i="1"/>
  <c r="G29" i="1"/>
  <c r="H29" i="1"/>
  <c r="M29" i="1"/>
  <c r="N29" i="1"/>
  <c r="C30" i="1"/>
  <c r="D30" i="1"/>
  <c r="E30" i="1"/>
  <c r="F30" i="1"/>
  <c r="G30" i="1"/>
  <c r="H30" i="1"/>
  <c r="M30" i="1"/>
  <c r="N30" i="1"/>
  <c r="C31" i="1"/>
  <c r="D31" i="1"/>
  <c r="E31" i="1"/>
  <c r="F31" i="1"/>
  <c r="G31" i="1"/>
  <c r="H31" i="1"/>
  <c r="M31" i="1"/>
  <c r="N31" i="1"/>
  <c r="C20" i="1"/>
  <c r="D20" i="1"/>
  <c r="E20" i="1"/>
  <c r="F20" i="1"/>
  <c r="G20" i="1"/>
  <c r="H20" i="1"/>
  <c r="K20" i="1"/>
  <c r="C21" i="1"/>
  <c r="D21" i="1"/>
  <c r="E21" i="1"/>
  <c r="F21" i="1"/>
  <c r="G21" i="1"/>
  <c r="H21" i="1"/>
  <c r="K21" i="1"/>
  <c r="C22" i="1"/>
  <c r="D22" i="1"/>
  <c r="E22" i="1"/>
  <c r="F22" i="1"/>
  <c r="G22" i="1"/>
  <c r="H22" i="1"/>
  <c r="K22" i="1"/>
</calcChain>
</file>

<file path=xl/sharedStrings.xml><?xml version="1.0" encoding="utf-8"?>
<sst xmlns="http://schemas.openxmlformats.org/spreadsheetml/2006/main" count="5217" uniqueCount="457">
  <si>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</si>
  <si>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</si>
  <si>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</si>
  <si>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</si>
  <si>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</si>
  <si>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</si>
  <si>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</si>
  <si>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</si>
  <si>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</si>
  <si>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</si>
  <si>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</si>
  <si>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</si>
  <si>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</si>
  <si>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</si>
  <si>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</si>
  <si>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</si>
  <si>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</si>
  <si>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</si>
  <si>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</si>
  <si>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</si>
  <si>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</si>
  <si>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</si>
  <si>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</si>
  <si>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</si>
  <si>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</si>
  <si>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</si>
  <si>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</si>
  <si>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</si>
  <si>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</si>
  <si>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</si>
  <si>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</si>
  <si>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</si>
  <si>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</si>
  <si>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</si>
  <si>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</si>
  <si>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</si>
  <si>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</si>
  <si>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</si>
  <si>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</si>
  <si>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</si>
  <si>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</si>
  <si>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</si>
  <si>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</si>
  <si>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</si>
  <si>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</si>
  <si>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</si>
  <si>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</si>
  <si>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</si>
  <si>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</si>
  <si>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</si>
  <si>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</si>
  <si>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</si>
  <si>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</si>
  <si>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</si>
  <si>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</si>
  <si>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</si>
  <si>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</si>
  <si>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</si>
  <si>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</si>
  <si>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</si>
  <si>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</si>
  <si>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</si>
  <si>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</si>
  <si>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</si>
  <si>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</si>
  <si>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</si>
  <si>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</si>
  <si>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</si>
  <si>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</si>
  <si>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</si>
  <si>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</si>
  <si>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</si>
  <si>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</si>
  <si>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</si>
  <si>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</si>
  <si>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</si>
  <si>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</si>
  <si>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</si>
  <si>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</si>
  <si>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</si>
  <si>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</si>
  <si>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</si>
  <si>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</si>
  <si>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</si>
  <si>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</si>
  <si>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</si>
  <si>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</si>
  <si>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</si>
  <si>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</si>
  <si>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</si>
  <si>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</si>
  <si>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</si>
  <si>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</si>
  <si>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</si>
  <si>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</si>
  <si>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</si>
  <si>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</si>
  <si>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</si>
  <si>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</si>
  <si>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</si>
  <si>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</si>
  <si>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</si>
  <si>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</si>
  <si>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</si>
  <si>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</si>
  <si>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</si>
  <si>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</si>
  <si>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</si>
  <si>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</si>
  <si>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</si>
  <si>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</si>
  <si>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</si>
  <si>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</si>
  <si>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</si>
  <si>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</si>
  <si>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</si>
  <si>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</si>
  <si>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</si>
  <si>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</si>
  <si>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</si>
  <si>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</si>
  <si>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</si>
  <si>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</si>
  <si>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</si>
  <si>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</si>
  <si>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</si>
  <si>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</si>
  <si>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</si>
  <si>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</si>
  <si>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</si>
  <si>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</si>
  <si>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</si>
  <si>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</si>
  <si>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</si>
  <si>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</si>
  <si>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</si>
  <si>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Alimet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</si>
  <si>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</si>
  <si>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</si>
  <si>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</si>
  <si>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</si>
  <si>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</si>
  <si>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</si>
  <si>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</si>
  <si>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</si>
  <si>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</si>
  <si>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</si>
  <si>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</si>
  <si>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</si>
  <si>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</si>
  <si>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</si>
  <si>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</si>
  <si>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</si>
  <si>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</si>
  <si>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</si>
  <si>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28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</si>
  <si>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52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</si>
  <si>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101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</si>
  <si>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118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</si>
  <si>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153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</si>
  <si>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180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</si>
  <si>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PCB 28,52,101, 138,153,180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</si>
  <si>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Hexachlor benzen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</si>
  <si>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</si>
  <si>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</si>
  <si>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</si>
  <si>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</si>
  <si>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DDE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</si>
  <si>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DDE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</si>
  <si>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DDD (TDE)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</si>
  <si>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DDD (TDE)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</si>
  <si>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DDT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</si>
  <si>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DDT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</si>
  <si>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</si>
  <si>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</si>
  <si>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</si>
  <si>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</si>
  <si>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alimetu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</si>
  <si>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Obsah vody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</si>
  <si>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Glycerol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</si>
  <si>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MONG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</si>
  <si>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</si>
  <si>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Draslík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</si>
  <si>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Methanol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</si>
  <si>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Fytáza        </t>
    </r>
    <r>
      <rPr>
        <sz val="11"/>
        <color theme="1"/>
        <rFont val="Calibri"/>
        <family val="2"/>
        <charset val="238"/>
        <scheme val="minor"/>
      </rPr>
      <t>(j.aktiv.kg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</si>
  <si>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DDT (suma TDE-, DDE-, DDT-izomerů)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</si>
  <si>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PCB 28,52,101, 138,153,180 </t>
    </r>
    <r>
      <rPr>
        <sz val="10"/>
        <color theme="1"/>
        <rFont val="Calibri"/>
        <family val="2"/>
        <charset val="238"/>
        <scheme val="minor"/>
      </rPr>
      <t>(</t>
    </r>
    <r>
      <rPr>
        <sz val="10"/>
        <color theme="1"/>
        <rFont val="Calibri"/>
        <family val="2"/>
        <charset val="238"/>
      </rPr>
      <t>µg.kg</t>
    </r>
    <r>
      <rPr>
        <vertAlign val="superscript"/>
        <sz val="10"/>
        <color theme="1"/>
        <rFont val="Calibri"/>
        <family val="2"/>
        <charset val="238"/>
      </rPr>
      <t>-1</t>
    </r>
    <r>
      <rPr>
        <sz val="10"/>
        <color theme="1"/>
        <rFont val="Calibri"/>
        <family val="2"/>
        <charset val="238"/>
      </rPr>
      <t>)</t>
    </r>
  </si>
  <si>
    <r>
      <t xml:space="preserve">Dioxiny                </t>
    </r>
    <r>
      <rPr>
        <b/>
        <sz val="9"/>
        <color theme="1"/>
        <rFont val="Calibri"/>
        <family val="2"/>
        <charset val="238"/>
        <scheme val="minor"/>
      </rPr>
      <t>suma PCDD a PCDF</t>
    </r>
    <r>
      <rPr>
        <b/>
        <sz val="10"/>
        <color theme="1"/>
        <rFont val="Calibri"/>
        <family val="2"/>
        <charset val="238"/>
        <scheme val="minor"/>
      </rPr>
      <t xml:space="preserve">       </t>
    </r>
    <r>
      <rPr>
        <sz val="10"/>
        <color theme="1"/>
        <rFont val="Calibri"/>
        <family val="2"/>
        <charset val="238"/>
        <scheme val="minor"/>
      </rPr>
      <t>(ng WHO-TEQ/kg)</t>
    </r>
  </si>
  <si>
    <r>
      <t>PCB s diox. efektem</t>
    </r>
    <r>
      <rPr>
        <b/>
        <sz val="10"/>
        <color theme="1"/>
        <rFont val="Calibri"/>
        <family val="2"/>
        <charset val="238"/>
        <scheme val="minor"/>
      </rPr>
      <t xml:space="preserve">          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</si>
  <si>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r>
      <t>Dioxiny + PCB       s diox. efektem</t>
    </r>
    <r>
      <rPr>
        <b/>
        <sz val="10"/>
        <color theme="1"/>
        <rFont val="Calibri"/>
        <family val="2"/>
        <charset val="238"/>
        <scheme val="minor"/>
      </rPr>
      <t xml:space="preserve">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</si>
  <si>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t>Zpracovala: Ing. Zora Hlavová/září 2021</t>
  </si>
  <si>
    <t>Zpracovala: Ing. Zora Hlavová /září 2021</t>
  </si>
  <si>
    <t>Kompletní krmná směs pro předvýkrm prasat (A 1)</t>
  </si>
  <si>
    <t>Kompletní krmná směs pro selata (ČOS)</t>
  </si>
  <si>
    <t>Kompletní krmná směs pro výkrm prasat (A 2)</t>
  </si>
  <si>
    <t>Doplňková krmná směs pro výkrm prasat</t>
  </si>
  <si>
    <t>&lt;0,01</t>
  </si>
  <si>
    <t>&lt;0,05</t>
  </si>
  <si>
    <t>&lt;0,009000</t>
  </si>
  <si>
    <t>&lt;0,01500</t>
  </si>
  <si>
    <t>&lt;0,1000</t>
  </si>
  <si>
    <t>&lt;0,02000</t>
  </si>
  <si>
    <t>&lt;0,05000</t>
  </si>
  <si>
    <r>
      <t xml:space="preserve">Chlortetracyklin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</si>
  <si>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Tilmicosin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</si>
  <si>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Sulfamethoxazol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</si>
  <si>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Trimethoprim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</si>
  <si>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Kompletní krmná směs pro výkrm kuřat v období ochranné lhůty - dokrm</t>
  </si>
  <si>
    <t>Kompletní krmná směs pro odchov kuřat a kuřic do 12 týdnů stáří</t>
  </si>
  <si>
    <t>Kompletní krmná směs pro užitkové nosnice</t>
  </si>
  <si>
    <t>Kompletní krmná směs pro výkrm kuřat nad 14 dnů stáří</t>
  </si>
  <si>
    <t>Doplňková krmná směs pro užitkové nosnice</t>
  </si>
  <si>
    <t>Doplňková krmná směs pro dojnice</t>
  </si>
  <si>
    <r>
      <t xml:space="preserve">Kyselina benzoová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</si>
  <si>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Minerální krmivo pro skot</t>
  </si>
  <si>
    <t>Doplňková krmná směs pro koně</t>
  </si>
  <si>
    <t>&lt;500,0</t>
  </si>
  <si>
    <t>Kompletní krmná směs pro chov králíků</t>
  </si>
  <si>
    <t>Kompletní krmná směs pro výkrm králíků v období ochranné lhůty - dokrm</t>
  </si>
  <si>
    <t>Kompletní krmná směs pro koně</t>
  </si>
  <si>
    <t>Námel</t>
  </si>
  <si>
    <t>Doplňková krmná směs pro ptáky</t>
  </si>
  <si>
    <t>&lt;1,000</t>
  </si>
  <si>
    <t>&lt;2,500</t>
  </si>
  <si>
    <t>&lt;20,00</t>
  </si>
  <si>
    <t>&lt;10,00</t>
  </si>
  <si>
    <t>&lt;5,000</t>
  </si>
  <si>
    <t>&lt;50,00</t>
  </si>
  <si>
    <t>&lt;5,00</t>
  </si>
  <si>
    <t>Doplňková krmná směs ostatní (hospodářská zvířata)</t>
  </si>
  <si>
    <t>Doplňková krmná směs pro psy</t>
  </si>
  <si>
    <t>&lt;0,5000</t>
  </si>
  <si>
    <t>Premix pro drůbež</t>
  </si>
  <si>
    <r>
      <t xml:space="preserve">Selen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</si>
  <si>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Selenomethionin         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</si>
  <si>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MANGAN</t>
  </si>
  <si>
    <t>&lt;0,600</t>
  </si>
  <si>
    <t>Škůdci</t>
  </si>
  <si>
    <t>Zakázané materiály</t>
  </si>
  <si>
    <t>Botanická čistota</t>
  </si>
  <si>
    <t>Nečistoty</t>
  </si>
  <si>
    <t>Jiné druhy kult.plod</t>
  </si>
  <si>
    <t>Vojtěšková moučka (alfalfa moučka)</t>
  </si>
  <si>
    <t>Ječmen</t>
  </si>
  <si>
    <t>bez škůdců</t>
  </si>
  <si>
    <t>&lt;0,004000</t>
  </si>
  <si>
    <t>&lt;0,008000</t>
  </si>
  <si>
    <t>&lt;0,002000</t>
  </si>
  <si>
    <t>&lt;0,01000</t>
  </si>
  <si>
    <t>&lt;0,005000</t>
  </si>
  <si>
    <t>&lt;0,003000</t>
  </si>
  <si>
    <t>&lt;0,006000</t>
  </si>
  <si>
    <t>&lt;0,01200</t>
  </si>
  <si>
    <t>Hrubé mastné kyseliny ze štěpení</t>
  </si>
  <si>
    <t>&lt;2,00</t>
  </si>
  <si>
    <t>&lt;12,0</t>
  </si>
  <si>
    <t>&lt;13,0</t>
  </si>
  <si>
    <t>Rýže zlomková</t>
  </si>
  <si>
    <t>Kukuřice</t>
  </si>
  <si>
    <t>Pšenice</t>
  </si>
  <si>
    <t xml:space="preserve">Řepkové semeno </t>
  </si>
  <si>
    <t>Fazole mungo</t>
  </si>
  <si>
    <t>Uhličitan vápenatý (vápenec)</t>
  </si>
  <si>
    <t>&lt;0,50</t>
  </si>
  <si>
    <t>&lt;3,00</t>
  </si>
  <si>
    <t>nezjištěny</t>
  </si>
  <si>
    <t>&lt;0,0400</t>
  </si>
  <si>
    <t>&lt;0,2000</t>
  </si>
  <si>
    <t>Tráva přirozeně sušená (seno)</t>
  </si>
  <si>
    <t>Glycerin surový (glycerol surový)</t>
  </si>
  <si>
    <t>&lt;0,3000</t>
  </si>
  <si>
    <t>Leonardit (Humát)</t>
  </si>
  <si>
    <t>Tráva, byliny, luskoviny (zelená píce) - čerstvé, senáž, siláž nebo sušené seno</t>
  </si>
  <si>
    <t>&lt;2,000</t>
  </si>
  <si>
    <t>&lt;160,0</t>
  </si>
  <si>
    <t>&lt;80,00</t>
  </si>
  <si>
    <t>Oves</t>
  </si>
  <si>
    <t>Dihydrogenfosforečnan amonný (monoamonium-fosfát) (dihydrogenorthofosforečnan amonný)</t>
  </si>
  <si>
    <t>Řepkový extrahovaný šrot (moučka)</t>
  </si>
  <si>
    <r>
      <t xml:space="preserve">Nikl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</si>
  <si>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138 indikátorový kongener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</si>
  <si>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2,4-D (suma)</t>
  </si>
  <si>
    <t>2-fenylfenol (mg.kg-1)</t>
  </si>
  <si>
    <t>Sušina analytická                %</t>
  </si>
  <si>
    <t>Acefát            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</si>
  <si>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</si>
  <si>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</si>
  <si>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</si>
  <si>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</si>
  <si>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</si>
  <si>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</si>
  <si>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</si>
  <si>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</si>
  <si>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</si>
  <si>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</si>
  <si>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</si>
  <si>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</si>
  <si>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</si>
  <si>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</si>
  <si>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</si>
  <si>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</si>
  <si>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</si>
  <si>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</si>
  <si>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</si>
  <si>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</si>
  <si>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</si>
  <si>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</si>
  <si>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</si>
  <si>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</si>
  <si>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</si>
  <si>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</si>
  <si>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</si>
  <si>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</si>
  <si>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</si>
  <si>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</si>
  <si>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</si>
  <si>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</si>
  <si>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</si>
  <si>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</si>
  <si>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Dichlorprop (suma)        (mg.kg-1)</t>
  </si>
  <si>
    <t>Dichlorvos (mg.kg-1)</t>
  </si>
  <si>
    <t>Dikloran       (mg.kg-1)</t>
  </si>
  <si>
    <t>Dieldrin       (mg.kg-1)</t>
  </si>
  <si>
    <t>Difenokonazol (mg.kg-1)</t>
  </si>
  <si>
    <t>Difenylamin (mg.kg-1)</t>
  </si>
  <si>
    <t>Diflubenzuron (mg.kg-1)</t>
  </si>
  <si>
    <t>Dimethoát (mg.kg-1)</t>
  </si>
  <si>
    <t>Dimethoát (suma)        (mg.kg-1)</t>
  </si>
  <si>
    <t>Dimethomorf (suma izomerů) (mg.kg-1)</t>
  </si>
  <si>
    <t>Dinikonazol (suma izomerů)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</si>
  <si>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</si>
  <si>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</si>
  <si>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</si>
  <si>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</si>
  <si>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</si>
  <si>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</si>
  <si>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</si>
  <si>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</si>
  <si>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</si>
  <si>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</si>
  <si>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</si>
  <si>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</si>
  <si>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</si>
  <si>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</si>
  <si>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</si>
  <si>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</si>
  <si>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</si>
  <si>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</si>
  <si>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</si>
  <si>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>Fluaziop-P-butyl (mg.kg-1)</t>
  </si>
  <si>
    <t xml:space="preserve">Fludioxonil (mg.kg-1) </t>
  </si>
  <si>
    <t>Fluopikolid (mg.kg-1)</t>
  </si>
  <si>
    <t>Fluopyram (mg.kg-1)</t>
  </si>
  <si>
    <t>Flufenoxuron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</si>
  <si>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</si>
  <si>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</si>
  <si>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</si>
  <si>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</si>
  <si>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</si>
  <si>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</si>
  <si>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Glyfosát   (mg.kg-1)</t>
  </si>
  <si>
    <t>Haloxyfop (suma)       (mg.kg-1)</t>
  </si>
  <si>
    <t>Haloxyfop-methyl        (mg.kg-1)</t>
  </si>
  <si>
    <t>Haloxyfop-2-ethoxyethyl (mg.kg-1)</t>
  </si>
  <si>
    <t>Hexakonazol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</si>
  <si>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</si>
  <si>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</si>
  <si>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</si>
  <si>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</si>
  <si>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</si>
  <si>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</si>
  <si>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</si>
  <si>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</si>
  <si>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</si>
  <si>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</si>
  <si>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</si>
  <si>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</si>
  <si>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</si>
  <si>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</si>
  <si>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</si>
  <si>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</si>
  <si>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</si>
  <si>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</si>
  <si>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</si>
  <si>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</si>
  <si>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</si>
  <si>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</si>
  <si>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</si>
  <si>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</si>
  <si>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</si>
  <si>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</si>
  <si>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</si>
  <si>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</si>
  <si>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</si>
  <si>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</si>
  <si>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</si>
  <si>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</si>
  <si>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</si>
  <si>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</si>
  <si>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</si>
  <si>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</si>
  <si>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</si>
  <si>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</si>
  <si>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</si>
  <si>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</si>
  <si>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</si>
  <si>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</si>
  <si>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</si>
  <si>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</si>
  <si>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</si>
  <si>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</si>
  <si>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</si>
  <si>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</si>
  <si>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</si>
  <si>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Pyridaben (mg.kg-1)</t>
  </si>
  <si>
    <t>Pyriproxyfen (mg.kg-1)</t>
  </si>
  <si>
    <t xml:space="preserve">Prochloraz (mg.kg-1)  </t>
  </si>
  <si>
    <t>Procymidon (mg.kg-1)</t>
  </si>
  <si>
    <t>Profenofos (mg.kg-1)</t>
  </si>
  <si>
    <t>Propamokarb (mg.kg-1)</t>
  </si>
  <si>
    <t>Propikonazol                                (suma izomerů)                           (mg.kg-1)</t>
  </si>
  <si>
    <t>Propyzamid (mg.kg-1)</t>
  </si>
  <si>
    <t>Prothiokonazol (Prothiokonazol-desthio)          (mg.kg-1)</t>
  </si>
  <si>
    <t>Prothiofos (mg.kg-1)</t>
  </si>
  <si>
    <t>Pyrimethanil (mg.kg-1)</t>
  </si>
  <si>
    <t>Pyraklostrobin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</si>
  <si>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</si>
  <si>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</si>
  <si>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</si>
  <si>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</si>
  <si>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</si>
  <si>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</si>
  <si>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</si>
  <si>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</si>
  <si>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</si>
  <si>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</si>
  <si>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</si>
  <si>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</si>
  <si>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Thiodikarb (mg.kg-1)</t>
  </si>
  <si>
    <t>Thiamethoxam (mg.kg-1)</t>
  </si>
  <si>
    <t>Thiofanát-methyl (mg.kg-1)</t>
  </si>
  <si>
    <t>Tolklofos-methyl (mg.kg-1)</t>
  </si>
  <si>
    <t xml:space="preserve">Triadimefon (mg.kg-1) </t>
  </si>
  <si>
    <t>Triadimenol       (suma izomerů)       (mg.kg-1)</t>
  </si>
  <si>
    <t>Triazofos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</si>
  <si>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</si>
  <si>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</si>
  <si>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</si>
  <si>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</si>
  <si>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</si>
  <si>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</si>
  <si>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Acetamiprid (mg.kg-1)</t>
  </si>
  <si>
    <t>Propargit      (mg.kg-1)</t>
  </si>
  <si>
    <t>Prosulfokarb (mg.kg-1)</t>
  </si>
  <si>
    <t>Demeton - S methylsulf (mg.kg-1)</t>
  </si>
  <si>
    <t>Konopné expelery</t>
  </si>
  <si>
    <t>Sójový extrahovaný šrot (moučka)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</si>
</sst>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  <numFmt numFmtId="177" formatCode="0.000000"/>
  </numFmts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3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70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6" fontId="0" fillId="0" borderId="0" xfId="0" applyNumberFormat="1"/>
    <xf numFmtId="176" fontId="1" fillId="4" borderId="7" xfId="0" applyNumberFormat="1" applyFont="1" applyFill="1" applyBorder="1" applyAlignment="1">
      <alignment horizontal="center"/>
    </xf>
    <xf numFmtId="176" fontId="1" fillId="4" borderId="0" xfId="0" applyNumberFormat="1" applyFont="1" applyFill="1" applyBorder="1" applyAlignment="1">
      <alignment horizontal="center"/>
    </xf>
    <xf numFmtId="176" fontId="1" fillId="4" borderId="12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174" fontId="1" fillId="4" borderId="7" xfId="0" applyNumberFormat="1" applyFont="1" applyFill="1" applyBorder="1" applyAlignment="1">
      <alignment horizontal="center"/>
    </xf>
    <xf numFmtId="174" fontId="1" fillId="4" borderId="0" xfId="0" applyNumberFormat="1" applyFont="1" applyFill="1" applyBorder="1" applyAlignment="1">
      <alignment horizontal="center"/>
    </xf>
    <xf numFmtId="174" fontId="1" fillId="4" borderId="12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77" fontId="0" fillId="2" borderId="0" xfId="0" applyNumberFormat="1" applyFill="1" applyAlignment="1">
      <alignment horizontal="center"/>
    </xf>
    <xf numFmtId="171" fontId="0" fillId="2" borderId="0" xfId="0" applyNumberFormat="1" applyFill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49" fontId="0" fillId="5" borderId="0" xfId="0" applyNumberFormat="1" applyFill="1" applyAlignment="1">
      <alignment horizontal="left"/>
    </xf>
    <xf numFmtId="166" fontId="0" fillId="5" borderId="0" xfId="0" applyNumberFormat="1" applyFill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49" fontId="0" fillId="5" borderId="0" xfId="0" applyNumberFormat="1" applyFill="1" applyBorder="1"/>
    <xf numFmtId="166" fontId="0" fillId="5" borderId="0" xfId="0" applyNumberFormat="1" applyFill="1" applyBorder="1" applyAlignment="1">
      <alignment horizontal="center"/>
    </xf>
    <xf numFmtId="1" fontId="0" fillId="5" borderId="0" xfId="0" applyNumberFormat="1" applyFill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167" fontId="0" fillId="5" borderId="0" xfId="0" applyNumberFormat="1" applyFill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69" fontId="0" fillId="5" borderId="0" xfId="0" applyNumberFormat="1" applyFill="1" applyAlignment="1">
      <alignment horizontal="center"/>
    </xf>
    <xf numFmtId="173" fontId="0" fillId="2" borderId="0" xfId="0" applyNumberFormat="1" applyFill="1" applyAlignment="1">
      <alignment horizontal="center" vertic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77" fontId="0" fillId="4" borderId="7" xfId="0" applyNumberFormat="1" applyFill="1" applyBorder="1" applyAlignment="1">
      <alignment horizontal="center"/>
    </xf>
    <xf numFmtId="177" fontId="0" fillId="4" borderId="0" xfId="0" applyNumberFormat="1" applyFill="1" applyBorder="1" applyAlignment="1">
      <alignment horizontal="center"/>
    </xf>
    <xf numFmtId="177" fontId="0" fillId="4" borderId="12" xfId="0" applyNumberForma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 wrapText="1"/>
    </xf>
    <xf numFmtId="177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49" fontId="0" fillId="5" borderId="0" xfId="0" applyNumberFormat="1" applyFont="1" applyFill="1" applyBorder="1"/>
    <xf numFmtId="49" fontId="0" fillId="5" borderId="0" xfId="0" applyNumberFormat="1" applyFill="1" applyAlignment="1">
      <alignment horizontal="center" vertical="center"/>
    </xf>
    <xf numFmtId="168" fontId="0" fillId="5" borderId="0" xfId="0" applyNumberFormat="1" applyFill="1" applyAlignment="1">
      <alignment horizontal="center"/>
    </xf>
    <xf numFmtId="176" fontId="0" fillId="5" borderId="0" xfId="0" applyNumberFormat="1" applyFill="1" applyAlignment="1">
      <alignment horizontal="center" vertical="center"/>
    </xf>
    <xf numFmtId="173" fontId="0" fillId="2" borderId="0" xfId="0" applyNumberFormat="1" applyFill="1" applyBorder="1" applyAlignment="1">
      <alignment horizontal="center"/>
    </xf>
    <xf numFmtId="172" fontId="0" fillId="2" borderId="0" xfId="0" applyNumberFormat="1" applyFill="1" applyBorder="1" applyAlignment="1">
      <alignment horizontal="center" vertical="center"/>
    </xf>
    <xf numFmtId="172" fontId="0" fillId="2" borderId="9" xfId="0" applyNumberFormat="1" applyFill="1" applyBorder="1" applyAlignment="1">
      <alignment horizontal="center" vertical="center"/>
    </xf>
    <xf numFmtId="172" fontId="0" fillId="2" borderId="12" xfId="0" applyNumberFormat="1" applyFill="1" applyBorder="1" applyAlignment="1">
      <alignment horizontal="center" vertical="center"/>
    </xf>
    <xf numFmtId="172" fontId="0" fillId="2" borderId="13" xfId="0" applyNumberFormat="1" applyFill="1" applyBorder="1" applyAlignment="1">
      <alignment horizontal="center" vertical="center"/>
    </xf>
    <xf numFmtId="171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6"/>
  <sheetViews>
    <sheetView showGridLines="0" zoomScale="80" zoomScaleNormal="80" workbookViewId="0">
      <selection activeCell="A72" sqref="A72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34" width="15.7109375" customWidth="1"/>
  </cols>
  <sheetData>
    <row r="1" spans="1:29" ht="120" customHeight="1">
      <c r="B1" s="169" t="s">
        <v>190</v>
      </c>
      <c r="J1" s="139"/>
      <c r="K1" s="140"/>
      <c r="L1" s="140"/>
      <c r="M1" s="140"/>
      <c r="N1" s="140"/>
      <c r="O1" s="140"/>
      <c r="P1" s="140"/>
      <c r="Q1" s="139"/>
    </row>
    <row r="2" spans="1:29" s="11" customFormat="1">
      <c r="A2" s="9" t="s">
        <v>29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5.75" thickBot="1">
      <c r="T3"/>
      <c r="U3"/>
      <c r="V3"/>
      <c r="W3"/>
      <c r="X3"/>
      <c r="Y3"/>
      <c r="Z3"/>
      <c r="AA3"/>
      <c r="AB3"/>
      <c r="AC3"/>
    </row>
    <row r="4" spans="1:29" s="3" customFormat="1" ht="60" customHeight="1">
      <c r="A4" s="41" t="s">
        <v>6</v>
      </c>
      <c r="B4" s="42" t="s">
        <v>3</v>
      </c>
      <c r="C4" s="43" t="s">
        <v>55</v>
      </c>
      <c r="D4" s="44" t="s">
        <v>56</v>
      </c>
      <c r="E4" s="43" t="s">
        <v>80</v>
      </c>
      <c r="F4" s="43" t="s">
        <v>57</v>
      </c>
      <c r="G4" s="43" t="s">
        <v>58</v>
      </c>
      <c r="H4" s="43" t="s">
        <v>59</v>
      </c>
      <c r="I4" s="43" t="s">
        <v>60</v>
      </c>
      <c r="J4" s="43" t="s">
        <v>61</v>
      </c>
      <c r="K4" s="43" t="s">
        <v>37</v>
      </c>
      <c r="L4" s="43" t="s">
        <v>38</v>
      </c>
      <c r="M4" s="43" t="s">
        <v>40</v>
      </c>
      <c r="N4" s="43" t="s">
        <v>113</v>
      </c>
      <c r="O4" s="43" t="s">
        <v>41</v>
      </c>
      <c r="P4" s="43" t="s">
        <v>77</v>
      </c>
      <c r="Q4" s="43" t="s">
        <v>50</v>
      </c>
    </row>
    <row r="5" spans="1:29" s="2" customFormat="1">
      <c r="A5" s="170" t="s">
        <v>195</v>
      </c>
      <c r="B5" s="171">
        <v>21003034</v>
      </c>
      <c r="C5" s="35">
        <v>88.62</v>
      </c>
      <c r="D5" s="35">
        <v>20.76</v>
      </c>
      <c r="E5" s="37">
        <v>2.6739999999999999</v>
      </c>
      <c r="F5" s="37">
        <v>7.23</v>
      </c>
      <c r="G5" s="37">
        <v>3.65</v>
      </c>
      <c r="H5" s="37">
        <v>1.1379999999999999</v>
      </c>
      <c r="I5" s="54">
        <v>0.81910000000000005</v>
      </c>
      <c r="J5" s="54">
        <v>0.33400000000000002</v>
      </c>
      <c r="K5" s="35">
        <v>19.22</v>
      </c>
      <c r="L5" s="34">
        <v>159.6</v>
      </c>
      <c r="M5" s="35">
        <v>96.4</v>
      </c>
      <c r="N5" s="175"/>
      <c r="O5" s="174"/>
      <c r="P5" s="35">
        <v>13.05</v>
      </c>
      <c r="Q5" s="38">
        <v>8646</v>
      </c>
      <c r="R5" s="15"/>
      <c r="V5" s="15"/>
    </row>
    <row r="6" spans="1:29" s="2" customFormat="1">
      <c r="A6" s="170" t="s">
        <v>192</v>
      </c>
      <c r="B6" s="171">
        <v>21002683</v>
      </c>
      <c r="C6" s="35">
        <v>87.37</v>
      </c>
      <c r="D6" s="35">
        <v>16.440000000000001</v>
      </c>
      <c r="E6" s="37">
        <v>3.202</v>
      </c>
      <c r="F6" s="37">
        <v>4.3049999999999997</v>
      </c>
      <c r="G6" s="37">
        <v>3.9820000000000002</v>
      </c>
      <c r="H6" s="34"/>
      <c r="I6" s="38"/>
      <c r="J6" s="173"/>
      <c r="K6" s="35">
        <v>17.61</v>
      </c>
      <c r="L6" s="34">
        <v>109.6</v>
      </c>
      <c r="M6" s="35">
        <v>91.61</v>
      </c>
      <c r="N6" s="175"/>
      <c r="O6" s="174"/>
      <c r="P6" s="35">
        <v>9.7170000000000005</v>
      </c>
      <c r="Q6" s="38">
        <v>6296</v>
      </c>
      <c r="R6" s="15"/>
      <c r="S6" s="15"/>
    </row>
    <row r="7" spans="1:29" s="2" customFormat="1">
      <c r="A7" s="170" t="s">
        <v>193</v>
      </c>
      <c r="B7" s="171">
        <v>21002683</v>
      </c>
      <c r="C7" s="35">
        <v>87.79</v>
      </c>
      <c r="D7" s="35">
        <v>15.57</v>
      </c>
      <c r="E7" s="37">
        <v>4.4569999999999999</v>
      </c>
      <c r="F7" s="37">
        <v>5.92</v>
      </c>
      <c r="G7" s="37">
        <v>4.75</v>
      </c>
      <c r="H7" s="34"/>
      <c r="I7" s="38"/>
      <c r="J7" s="173"/>
      <c r="K7" s="35">
        <v>76.680000000000007</v>
      </c>
      <c r="L7" s="34">
        <v>2519</v>
      </c>
      <c r="M7" s="35">
        <v>142.19999999999999</v>
      </c>
      <c r="N7" s="175"/>
      <c r="O7" s="174"/>
      <c r="P7" s="35">
        <v>10.45</v>
      </c>
      <c r="Q7" s="38">
        <v>12940</v>
      </c>
      <c r="R7" s="15"/>
    </row>
    <row r="8" spans="1:29" s="2" customFormat="1">
      <c r="A8" s="170" t="s">
        <v>194</v>
      </c>
      <c r="B8" s="171">
        <v>21002872</v>
      </c>
      <c r="C8" s="35">
        <v>87.56</v>
      </c>
      <c r="D8" s="34"/>
      <c r="E8" s="172"/>
      <c r="F8" s="172"/>
      <c r="G8" s="34"/>
      <c r="H8" s="34"/>
      <c r="I8" s="38"/>
      <c r="J8" s="173"/>
      <c r="K8" s="35">
        <v>18.600000000000001</v>
      </c>
      <c r="L8" s="34">
        <v>121.1</v>
      </c>
      <c r="M8" s="35">
        <v>66.17</v>
      </c>
      <c r="N8" s="34">
        <v>176.9</v>
      </c>
      <c r="O8" s="54">
        <v>0.20100000000000001</v>
      </c>
      <c r="P8" s="35"/>
      <c r="Q8" s="38">
        <v>5299</v>
      </c>
      <c r="R8" s="15"/>
      <c r="S8" s="15"/>
      <c r="V8" s="15"/>
    </row>
    <row r="9" spans="1:29" s="2" customFormat="1">
      <c r="A9" s="179" t="s">
        <v>194</v>
      </c>
      <c r="B9" s="171">
        <v>21003181</v>
      </c>
      <c r="C9" s="35">
        <v>87.54</v>
      </c>
      <c r="D9" s="35">
        <v>15.69</v>
      </c>
      <c r="E9" s="37">
        <v>2.6930000000000001</v>
      </c>
      <c r="F9" s="37">
        <v>4.0350000000000001</v>
      </c>
      <c r="G9" s="37">
        <v>4.1849999999999996</v>
      </c>
      <c r="H9" s="37">
        <v>0.58240000000000003</v>
      </c>
      <c r="I9" s="54">
        <v>0.48370000000000002</v>
      </c>
      <c r="J9" s="54">
        <v>0.1517</v>
      </c>
      <c r="K9" s="35">
        <v>18.02</v>
      </c>
      <c r="L9" s="34">
        <v>138.19999999999999</v>
      </c>
      <c r="M9" s="35">
        <v>97.79</v>
      </c>
      <c r="N9" s="34">
        <v>266.3</v>
      </c>
      <c r="O9" s="174"/>
      <c r="P9" s="180">
        <v>7.1760000000000002</v>
      </c>
      <c r="Q9" s="38">
        <v>5622</v>
      </c>
      <c r="R9" s="15"/>
    </row>
    <row r="10" spans="1:29" s="1" customFormat="1">
      <c r="A10" s="45" t="s">
        <v>0</v>
      </c>
      <c r="B10" s="46"/>
      <c r="C10" s="47">
        <f t="shared" ref="C10:N10" si="0">MIN(C6:C9)</f>
        <v>87.37</v>
      </c>
      <c r="D10" s="47">
        <f t="shared" si="0"/>
        <v>15.57</v>
      </c>
      <c r="E10" s="144">
        <f t="shared" si="0"/>
        <v>2.6930000000000001</v>
      </c>
      <c r="F10" s="144">
        <f t="shared" si="0"/>
        <v>4.0350000000000001</v>
      </c>
      <c r="G10" s="144">
        <f t="shared" si="0"/>
        <v>3.9820000000000002</v>
      </c>
      <c r="H10" s="144">
        <f t="shared" si="0"/>
        <v>0.58240000000000003</v>
      </c>
      <c r="I10" s="160">
        <f t="shared" si="0"/>
        <v>0.48370000000000002</v>
      </c>
      <c r="J10" s="160">
        <f t="shared" si="0"/>
        <v>0.1517</v>
      </c>
      <c r="K10" s="154">
        <f t="shared" si="0"/>
        <v>17.61</v>
      </c>
      <c r="L10" s="176">
        <f t="shared" si="0"/>
        <v>109.6</v>
      </c>
      <c r="M10" s="154">
        <f t="shared" si="0"/>
        <v>66.17</v>
      </c>
      <c r="N10" s="147">
        <f t="shared" si="0"/>
        <v>176.9</v>
      </c>
      <c r="O10" s="144"/>
      <c r="P10" s="47">
        <f>MIN(P6:P9)</f>
        <v>7.1760000000000002</v>
      </c>
      <c r="Q10" s="148">
        <f>MIN(Q6:Q9)</f>
        <v>5299</v>
      </c>
    </row>
    <row r="11" spans="1:29" s="1" customFormat="1">
      <c r="A11" s="48" t="s">
        <v>1</v>
      </c>
      <c r="B11" s="49"/>
      <c r="C11" s="50">
        <f t="shared" ref="C11:N11" si="1">MAX(C6:C9)</f>
        <v>87.79</v>
      </c>
      <c r="D11" s="50">
        <f t="shared" si="1"/>
        <v>16.440000000000001</v>
      </c>
      <c r="E11" s="145">
        <f t="shared" si="1"/>
        <v>4.4569999999999999</v>
      </c>
      <c r="F11" s="145">
        <f t="shared" si="1"/>
        <v>5.92</v>
      </c>
      <c r="G11" s="145">
        <f t="shared" si="1"/>
        <v>4.75</v>
      </c>
      <c r="H11" s="145">
        <f t="shared" si="1"/>
        <v>0.58240000000000003</v>
      </c>
      <c r="I11" s="161">
        <f t="shared" si="1"/>
        <v>0.48370000000000002</v>
      </c>
      <c r="J11" s="161">
        <f t="shared" si="1"/>
        <v>0.1517</v>
      </c>
      <c r="K11" s="163">
        <f t="shared" si="1"/>
        <v>76.680000000000007</v>
      </c>
      <c r="L11" s="177">
        <f t="shared" si="1"/>
        <v>2519</v>
      </c>
      <c r="M11" s="163">
        <f t="shared" si="1"/>
        <v>142.19999999999999</v>
      </c>
      <c r="N11" s="141">
        <f t="shared" si="1"/>
        <v>266.3</v>
      </c>
      <c r="O11" s="50"/>
      <c r="P11" s="50">
        <f>MAX(P6:P9)</f>
        <v>10.45</v>
      </c>
      <c r="Q11" s="142">
        <f>MAX(Q6:Q9)</f>
        <v>12940</v>
      </c>
    </row>
    <row r="12" spans="1:29" s="1" customFormat="1" ht="15.75" thickBot="1">
      <c r="A12" s="51" t="s">
        <v>2</v>
      </c>
      <c r="B12" s="52"/>
      <c r="C12" s="53">
        <f t="shared" ref="C12:N12" si="2">MEDIAN(C6:C9)</f>
        <v>87.550000000000011</v>
      </c>
      <c r="D12" s="53">
        <f t="shared" si="2"/>
        <v>15.69</v>
      </c>
      <c r="E12" s="146">
        <f t="shared" si="2"/>
        <v>3.202</v>
      </c>
      <c r="F12" s="146">
        <f t="shared" si="2"/>
        <v>4.3049999999999997</v>
      </c>
      <c r="G12" s="146">
        <f t="shared" si="2"/>
        <v>4.1849999999999996</v>
      </c>
      <c r="H12" s="146">
        <f t="shared" si="2"/>
        <v>0.58240000000000003</v>
      </c>
      <c r="I12" s="162">
        <f t="shared" si="2"/>
        <v>0.48370000000000002</v>
      </c>
      <c r="J12" s="162">
        <f t="shared" si="2"/>
        <v>0.1517</v>
      </c>
      <c r="K12" s="155">
        <f t="shared" si="2"/>
        <v>18.310000000000002</v>
      </c>
      <c r="L12" s="178">
        <f t="shared" si="2"/>
        <v>129.64999999999998</v>
      </c>
      <c r="M12" s="155">
        <f t="shared" si="2"/>
        <v>94.7</v>
      </c>
      <c r="N12" s="143">
        <f t="shared" si="2"/>
        <v>221.60000000000002</v>
      </c>
      <c r="O12" s="146"/>
      <c r="P12" s="53">
        <f>MEDIAN(P6:P9)</f>
        <v>9.7170000000000005</v>
      </c>
      <c r="Q12" s="149">
        <f>MEDIAN(Q6:Q9)</f>
        <v>5959</v>
      </c>
    </row>
    <row r="13" spans="1:29">
      <c r="C13" s="12"/>
      <c r="D13" s="12"/>
      <c r="E13" s="12"/>
      <c r="F13" s="12"/>
      <c r="G13" s="12"/>
      <c r="H13" s="23"/>
      <c r="I13" s="23"/>
      <c r="J13" s="23"/>
      <c r="AC13"/>
    </row>
    <row r="14" spans="1:29" ht="15.75" thickBot="1">
      <c r="C14" s="12"/>
      <c r="D14" s="12"/>
      <c r="E14" s="12"/>
      <c r="F14" s="12"/>
      <c r="G14" s="12"/>
      <c r="H14" s="23"/>
      <c r="I14" s="23"/>
      <c r="J14" s="23"/>
      <c r="AC14"/>
    </row>
    <row r="15" spans="1:29" ht="60" customHeight="1">
      <c r="A15" s="41" t="s">
        <v>5</v>
      </c>
      <c r="B15" s="42" t="s">
        <v>3</v>
      </c>
      <c r="C15" s="43" t="s">
        <v>55</v>
      </c>
      <c r="D15" s="44" t="s">
        <v>56</v>
      </c>
      <c r="E15" s="43" t="s">
        <v>80</v>
      </c>
      <c r="F15" s="43" t="s">
        <v>57</v>
      </c>
      <c r="G15" s="43" t="s">
        <v>58</v>
      </c>
      <c r="H15" s="43" t="s">
        <v>59</v>
      </c>
      <c r="I15" s="43" t="s">
        <v>60</v>
      </c>
      <c r="J15" s="43" t="s">
        <v>61</v>
      </c>
      <c r="K15" s="43" t="s">
        <v>37</v>
      </c>
      <c r="L15" s="43" t="s">
        <v>38</v>
      </c>
      <c r="M15" s="43" t="s">
        <v>40</v>
      </c>
      <c r="N15" s="43" t="s">
        <v>113</v>
      </c>
      <c r="O15" s="43" t="s">
        <v>77</v>
      </c>
      <c r="P15" s="43" t="s">
        <v>78</v>
      </c>
      <c r="Q15" s="43" t="s">
        <v>136</v>
      </c>
      <c r="R15" s="43" t="s">
        <v>177</v>
      </c>
      <c r="S15" s="43" t="s">
        <v>50</v>
      </c>
      <c r="T15" s="43" t="s">
        <v>76</v>
      </c>
      <c r="U15" s="43" t="s">
        <v>176</v>
      </c>
      <c r="V15" s="43" t="s">
        <v>45</v>
      </c>
      <c r="W15" s="43" t="s">
        <v>184</v>
      </c>
      <c r="X15"/>
      <c r="Y15"/>
      <c r="Z15"/>
      <c r="AA15"/>
      <c r="AB15"/>
      <c r="AC15"/>
    </row>
    <row r="16" spans="1:29">
      <c r="A16" s="27" t="s">
        <v>211</v>
      </c>
      <c r="B16" s="30">
        <v>21002850</v>
      </c>
      <c r="C16" s="31">
        <v>88.87</v>
      </c>
      <c r="D16" s="31">
        <v>28.25</v>
      </c>
      <c r="E16" s="32">
        <v>4.5839999999999996</v>
      </c>
      <c r="F16" s="31">
        <v>10.68</v>
      </c>
      <c r="G16" s="32">
        <v>8.1609999999999996</v>
      </c>
      <c r="H16" s="31"/>
      <c r="I16" s="35"/>
      <c r="J16" s="37"/>
      <c r="K16" s="35">
        <v>72.959999999999994</v>
      </c>
      <c r="L16" s="35">
        <v>250.5</v>
      </c>
      <c r="M16" s="34">
        <v>319.10000000000002</v>
      </c>
      <c r="N16" s="34">
        <v>467.6</v>
      </c>
      <c r="O16" s="36"/>
      <c r="P16" s="37">
        <v>8.1050000000000004</v>
      </c>
      <c r="Q16" s="29"/>
      <c r="R16" s="29"/>
      <c r="S16" s="173">
        <v>32810</v>
      </c>
      <c r="T16" s="29">
        <v>83.71</v>
      </c>
      <c r="U16" s="172">
        <v>92.08</v>
      </c>
      <c r="V16" s="29"/>
      <c r="W16" s="29"/>
      <c r="X16"/>
      <c r="Y16"/>
      <c r="Z16"/>
      <c r="AA16"/>
      <c r="AB16"/>
      <c r="AC16"/>
    </row>
    <row r="17" spans="1:29">
      <c r="A17" s="191" t="s">
        <v>209</v>
      </c>
      <c r="B17" s="30">
        <v>21002850</v>
      </c>
      <c r="C17" s="31">
        <v>89.65</v>
      </c>
      <c r="D17" s="31">
        <v>16.13</v>
      </c>
      <c r="E17" s="32">
        <v>5.335</v>
      </c>
      <c r="F17" s="192">
        <v>16.16</v>
      </c>
      <c r="G17" s="32">
        <v>4.3330000000000002</v>
      </c>
      <c r="H17" s="32">
        <v>4.665</v>
      </c>
      <c r="I17" s="54">
        <v>0.58640000000000003</v>
      </c>
      <c r="J17" s="54">
        <v>0.17180000000000001</v>
      </c>
      <c r="K17" s="180">
        <v>32.630000000000003</v>
      </c>
      <c r="L17" s="35">
        <v>94.52</v>
      </c>
      <c r="M17" s="34">
        <v>155.5</v>
      </c>
      <c r="N17" s="34">
        <v>281</v>
      </c>
      <c r="O17" s="36"/>
      <c r="P17" s="37"/>
      <c r="Q17" s="29"/>
      <c r="R17" s="29"/>
      <c r="S17" s="193">
        <v>21030</v>
      </c>
      <c r="T17" s="29">
        <v>42.59</v>
      </c>
      <c r="U17" s="172">
        <v>46.85</v>
      </c>
      <c r="V17" s="29"/>
      <c r="W17" s="29"/>
      <c r="X17"/>
      <c r="Y17"/>
      <c r="Z17"/>
      <c r="AA17"/>
      <c r="AB17"/>
      <c r="AC17"/>
    </row>
    <row r="18" spans="1:29">
      <c r="A18" s="27" t="s">
        <v>209</v>
      </c>
      <c r="B18" s="30">
        <v>21003181</v>
      </c>
      <c r="C18" s="31">
        <v>89.52</v>
      </c>
      <c r="D18" s="31">
        <v>15.71</v>
      </c>
      <c r="E18" s="32">
        <v>2.6440000000000001</v>
      </c>
      <c r="F18" s="31">
        <v>11.65</v>
      </c>
      <c r="G18" s="32">
        <v>2.4540000000000002</v>
      </c>
      <c r="H18" s="32">
        <v>3.6280000000000001</v>
      </c>
      <c r="I18" s="54">
        <v>0.39090000000000003</v>
      </c>
      <c r="J18" s="54">
        <v>0.1401</v>
      </c>
      <c r="K18" s="35">
        <v>11.06</v>
      </c>
      <c r="L18" s="35">
        <v>81.260000000000005</v>
      </c>
      <c r="M18" s="34">
        <v>138.1</v>
      </c>
      <c r="N18" s="34">
        <v>336.8</v>
      </c>
      <c r="O18" s="37">
        <v>6.6150000000000002</v>
      </c>
      <c r="P18" s="37">
        <v>2.3620000000000001</v>
      </c>
      <c r="Q18" s="37">
        <v>1.3140000000000001</v>
      </c>
      <c r="R18" s="37">
        <v>3.6760000000000002</v>
      </c>
      <c r="S18" s="173">
        <v>8479</v>
      </c>
      <c r="T18" s="37"/>
      <c r="U18" s="172"/>
      <c r="V18" s="37"/>
      <c r="W18" s="37">
        <v>1205</v>
      </c>
      <c r="X18"/>
      <c r="Y18"/>
      <c r="Z18"/>
      <c r="AA18"/>
      <c r="AB18"/>
      <c r="AC18"/>
    </row>
    <row r="19" spans="1:29">
      <c r="A19" s="27" t="s">
        <v>210</v>
      </c>
      <c r="B19" s="30">
        <v>21002414</v>
      </c>
      <c r="C19" s="31">
        <v>89.39</v>
      </c>
      <c r="D19" s="31">
        <v>20.67</v>
      </c>
      <c r="E19" s="32">
        <v>7.78</v>
      </c>
      <c r="F19" s="31">
        <v>4.5599999999999996</v>
      </c>
      <c r="G19" s="32">
        <v>2.9649999999999999</v>
      </c>
      <c r="H19" s="31"/>
      <c r="I19" s="35"/>
      <c r="J19" s="37"/>
      <c r="K19" s="35">
        <v>24.7</v>
      </c>
      <c r="L19" s="35">
        <v>106</v>
      </c>
      <c r="M19" s="34">
        <v>128.5</v>
      </c>
      <c r="N19" s="38"/>
      <c r="O19" s="36"/>
      <c r="P19" s="29"/>
      <c r="Q19" s="29"/>
      <c r="R19" s="29"/>
      <c r="S19" s="29"/>
      <c r="T19" s="29"/>
      <c r="U19" s="29"/>
      <c r="V19" s="29">
        <v>67.66</v>
      </c>
      <c r="W19" s="29"/>
      <c r="X19"/>
      <c r="Y19"/>
      <c r="Z19"/>
      <c r="AA19"/>
      <c r="AB19"/>
      <c r="AC19"/>
    </row>
    <row r="20" spans="1:29">
      <c r="A20" s="56" t="s">
        <v>0</v>
      </c>
      <c r="B20" s="57"/>
      <c r="C20" s="47">
        <f t="shared" ref="C20:N20" si="3">MIN(C16:C19)</f>
        <v>88.87</v>
      </c>
      <c r="D20" s="47">
        <f t="shared" si="3"/>
        <v>15.71</v>
      </c>
      <c r="E20" s="144">
        <f t="shared" si="3"/>
        <v>2.6440000000000001</v>
      </c>
      <c r="F20" s="47">
        <f t="shared" si="3"/>
        <v>4.5599999999999996</v>
      </c>
      <c r="G20" s="144">
        <f t="shared" si="3"/>
        <v>2.4540000000000002</v>
      </c>
      <c r="H20" s="144">
        <f t="shared" si="3"/>
        <v>3.6280000000000001</v>
      </c>
      <c r="I20" s="160">
        <f t="shared" si="3"/>
        <v>0.39090000000000003</v>
      </c>
      <c r="J20" s="160">
        <f t="shared" si="3"/>
        <v>0.1401</v>
      </c>
      <c r="K20" s="47">
        <f t="shared" si="3"/>
        <v>11.06</v>
      </c>
      <c r="L20" s="154">
        <f t="shared" si="3"/>
        <v>81.260000000000005</v>
      </c>
      <c r="M20" s="147">
        <f t="shared" si="3"/>
        <v>128.5</v>
      </c>
      <c r="N20" s="176">
        <f t="shared" si="3"/>
        <v>281</v>
      </c>
      <c r="O20" s="47"/>
      <c r="P20" s="181">
        <f>MIN(P16:P19)</f>
        <v>2.3620000000000001</v>
      </c>
      <c r="Q20" s="47"/>
      <c r="R20" s="47"/>
      <c r="S20" s="148">
        <f>MIN(S16:S19)</f>
        <v>8479</v>
      </c>
      <c r="T20" s="47">
        <f>MIN(T16:T19)</f>
        <v>42.59</v>
      </c>
      <c r="U20" s="47">
        <f>MIN(U16:U19)</f>
        <v>46.85</v>
      </c>
      <c r="V20" s="47"/>
      <c r="W20" s="47"/>
      <c r="X20"/>
      <c r="Y20"/>
      <c r="Z20"/>
      <c r="AA20"/>
      <c r="AB20"/>
      <c r="AC20"/>
    </row>
    <row r="21" spans="1:29">
      <c r="A21" s="58" t="s">
        <v>1</v>
      </c>
      <c r="B21" s="59"/>
      <c r="C21" s="50">
        <f t="shared" ref="C21:N21" si="4">MAX(C16:C19)</f>
        <v>89.65</v>
      </c>
      <c r="D21" s="50">
        <f t="shared" si="4"/>
        <v>28.25</v>
      </c>
      <c r="E21" s="145">
        <f t="shared" si="4"/>
        <v>7.78</v>
      </c>
      <c r="F21" s="50">
        <f t="shared" si="4"/>
        <v>16.16</v>
      </c>
      <c r="G21" s="145">
        <f t="shared" si="4"/>
        <v>8.1609999999999996</v>
      </c>
      <c r="H21" s="145">
        <f t="shared" si="4"/>
        <v>4.665</v>
      </c>
      <c r="I21" s="161">
        <f t="shared" si="4"/>
        <v>0.58640000000000003</v>
      </c>
      <c r="J21" s="161">
        <f t="shared" si="4"/>
        <v>0.17180000000000001</v>
      </c>
      <c r="K21" s="50">
        <f t="shared" si="4"/>
        <v>72.959999999999994</v>
      </c>
      <c r="L21" s="163">
        <f t="shared" si="4"/>
        <v>250.5</v>
      </c>
      <c r="M21" s="141">
        <f t="shared" si="4"/>
        <v>319.10000000000002</v>
      </c>
      <c r="N21" s="177">
        <f t="shared" si="4"/>
        <v>467.6</v>
      </c>
      <c r="O21" s="50"/>
      <c r="P21" s="182">
        <f>MAX(P16:P19)</f>
        <v>8.1050000000000004</v>
      </c>
      <c r="Q21" s="50"/>
      <c r="R21" s="50"/>
      <c r="S21" s="142">
        <f>MAX(S16:S19)</f>
        <v>32810</v>
      </c>
      <c r="T21" s="50">
        <f>MAX(T16:T19)</f>
        <v>83.71</v>
      </c>
      <c r="U21" s="50">
        <f>MAX(U16:U19)</f>
        <v>92.08</v>
      </c>
      <c r="V21" s="50"/>
      <c r="W21" s="50"/>
      <c r="X21"/>
      <c r="Y21"/>
      <c r="Z21"/>
      <c r="AA21"/>
      <c r="AB21"/>
      <c r="AC21"/>
    </row>
    <row r="22" spans="1:29" ht="15.75" thickBot="1">
      <c r="A22" s="60" t="s">
        <v>2</v>
      </c>
      <c r="B22" s="61"/>
      <c r="C22" s="53">
        <f t="shared" ref="C22:N22" si="5">MEDIAN(C16:C19)</f>
        <v>89.454999999999998</v>
      </c>
      <c r="D22" s="53">
        <f t="shared" si="5"/>
        <v>18.399999999999999</v>
      </c>
      <c r="E22" s="146">
        <f t="shared" si="5"/>
        <v>4.9595000000000002</v>
      </c>
      <c r="F22" s="53">
        <f t="shared" si="5"/>
        <v>11.164999999999999</v>
      </c>
      <c r="G22" s="146">
        <f t="shared" si="5"/>
        <v>3.649</v>
      </c>
      <c r="H22" s="146">
        <f t="shared" si="5"/>
        <v>4.1464999999999996</v>
      </c>
      <c r="I22" s="162">
        <f t="shared" si="5"/>
        <v>0.48865000000000003</v>
      </c>
      <c r="J22" s="162">
        <f t="shared" si="5"/>
        <v>0.15595000000000001</v>
      </c>
      <c r="K22" s="53">
        <f t="shared" si="5"/>
        <v>28.664999999999999</v>
      </c>
      <c r="L22" s="155">
        <f t="shared" si="5"/>
        <v>100.25999999999999</v>
      </c>
      <c r="M22" s="143">
        <f t="shared" si="5"/>
        <v>146.80000000000001</v>
      </c>
      <c r="N22" s="178">
        <f t="shared" si="5"/>
        <v>336.8</v>
      </c>
      <c r="O22" s="53"/>
      <c r="P22" s="183">
        <f>MEDIAN(P16:P19)</f>
        <v>5.2335000000000003</v>
      </c>
      <c r="Q22" s="53"/>
      <c r="R22" s="53"/>
      <c r="S22" s="149">
        <f>MEDIAN(S16:S19)</f>
        <v>21030</v>
      </c>
      <c r="T22" s="53">
        <f>MEDIAN(T16:T19)</f>
        <v>63.15</v>
      </c>
      <c r="U22" s="53">
        <f>MEDIAN(U16:U19)</f>
        <v>69.465000000000003</v>
      </c>
      <c r="V22" s="53"/>
      <c r="W22" s="53"/>
      <c r="X22"/>
      <c r="Y22"/>
      <c r="Z22"/>
      <c r="AA22"/>
      <c r="AB22"/>
      <c r="AC22"/>
    </row>
    <row r="23" spans="1:29">
      <c r="C23" s="12"/>
      <c r="D23" s="12"/>
      <c r="E23" s="12"/>
      <c r="F23" s="12"/>
      <c r="G23" s="23"/>
      <c r="H23" s="23"/>
      <c r="I23" s="23"/>
      <c r="J23" s="23"/>
      <c r="N23" s="190"/>
      <c r="AC23"/>
    </row>
    <row r="24" spans="1:29" ht="15.75" thickBot="1">
      <c r="C24" s="12"/>
      <c r="D24" s="12"/>
      <c r="E24" s="12"/>
      <c r="F24" s="12"/>
      <c r="G24" s="12"/>
      <c r="H24" s="23"/>
      <c r="I24" s="23"/>
      <c r="J24" s="23"/>
      <c r="AC24"/>
    </row>
    <row r="25" spans="1:29" s="4" customFormat="1" ht="60" customHeight="1">
      <c r="A25" s="41" t="s">
        <v>4</v>
      </c>
      <c r="B25" s="42" t="s">
        <v>3</v>
      </c>
      <c r="C25" s="63" t="s">
        <v>55</v>
      </c>
      <c r="D25" s="64" t="s">
        <v>56</v>
      </c>
      <c r="E25" s="43" t="s">
        <v>80</v>
      </c>
      <c r="F25" s="43" t="s">
        <v>57</v>
      </c>
      <c r="G25" s="43" t="s">
        <v>58</v>
      </c>
      <c r="H25" s="65" t="s">
        <v>59</v>
      </c>
      <c r="I25" s="65" t="s">
        <v>60</v>
      </c>
      <c r="J25" s="65" t="s">
        <v>61</v>
      </c>
      <c r="K25" s="43" t="s">
        <v>62</v>
      </c>
      <c r="L25" s="43" t="s">
        <v>37</v>
      </c>
      <c r="M25" s="43" t="s">
        <v>38</v>
      </c>
      <c r="N25" s="43" t="s">
        <v>40</v>
      </c>
      <c r="O25" s="43" t="s">
        <v>117</v>
      </c>
      <c r="P25" s="43" t="s">
        <v>41</v>
      </c>
      <c r="Q25" s="43" t="s">
        <v>175</v>
      </c>
      <c r="R25" s="43" t="s">
        <v>50</v>
      </c>
      <c r="S25" s="43" t="s">
        <v>76</v>
      </c>
      <c r="T25" s="43" t="s">
        <v>176</v>
      </c>
      <c r="U25" s="43" t="s">
        <v>114</v>
      </c>
      <c r="V25" s="43" t="s">
        <v>137</v>
      </c>
      <c r="W25" s="43" t="s">
        <v>51</v>
      </c>
      <c r="X25" s="43" t="s">
        <v>52</v>
      </c>
      <c r="Y25" s="43" t="s">
        <v>53</v>
      </c>
      <c r="Z25" s="43" t="s">
        <v>54</v>
      </c>
    </row>
    <row r="26" spans="1:29">
      <c r="A26" s="191" t="s">
        <v>212</v>
      </c>
      <c r="B26" s="30">
        <v>21002740</v>
      </c>
      <c r="C26" s="31">
        <v>88.36</v>
      </c>
      <c r="D26" s="31">
        <v>18.34</v>
      </c>
      <c r="E26" s="32">
        <v>5.3079999999999998</v>
      </c>
      <c r="F26" s="194">
        <v>5.9649999999999999</v>
      </c>
      <c r="G26" s="32">
        <v>5.0250000000000004</v>
      </c>
      <c r="H26" s="37">
        <v>0.91239999999999999</v>
      </c>
      <c r="I26" s="54">
        <v>0.58209999999999995</v>
      </c>
      <c r="J26" s="180">
        <v>0.37040000000000001</v>
      </c>
      <c r="K26" s="37">
        <v>0.36990000000000001</v>
      </c>
      <c r="L26" s="35">
        <v>16.47</v>
      </c>
      <c r="M26" s="175">
        <v>120.5</v>
      </c>
      <c r="N26" s="34">
        <v>108.8</v>
      </c>
      <c r="O26" s="180">
        <v>0.30499999999999999</v>
      </c>
      <c r="P26" s="37">
        <v>0.41510000000000002</v>
      </c>
      <c r="Q26" s="36"/>
      <c r="R26" s="38">
        <v>1373</v>
      </c>
      <c r="S26" s="73"/>
      <c r="T26" s="38"/>
      <c r="U26" s="29"/>
      <c r="V26" s="29"/>
      <c r="W26" s="29"/>
      <c r="X26" s="29"/>
      <c r="Y26" s="29"/>
      <c r="Z26" s="29"/>
      <c r="AA26"/>
      <c r="AB26"/>
      <c r="AC26"/>
    </row>
    <row r="27" spans="1:29">
      <c r="A27" s="191" t="s">
        <v>212</v>
      </c>
      <c r="B27" s="30">
        <v>21003034</v>
      </c>
      <c r="C27" s="31">
        <v>88.66</v>
      </c>
      <c r="D27" s="31">
        <v>21.56</v>
      </c>
      <c r="E27" s="32">
        <v>3.7160000000000002</v>
      </c>
      <c r="F27" s="194">
        <v>8.1479999999999997</v>
      </c>
      <c r="G27" s="32">
        <v>7.0650000000000004</v>
      </c>
      <c r="H27" s="37">
        <v>1.3149999999999999</v>
      </c>
      <c r="I27" s="54">
        <v>0.65949999999999998</v>
      </c>
      <c r="J27" s="35">
        <v>0.6</v>
      </c>
      <c r="K27" s="37">
        <v>0.52200000000000002</v>
      </c>
      <c r="L27" s="35">
        <v>40.57</v>
      </c>
      <c r="M27" s="175">
        <v>249.1</v>
      </c>
      <c r="N27" s="34">
        <v>204</v>
      </c>
      <c r="O27" s="35"/>
      <c r="P27" s="37"/>
      <c r="Q27" s="36"/>
      <c r="R27" s="195">
        <v>5090</v>
      </c>
      <c r="S27" s="38">
        <v>55.96</v>
      </c>
      <c r="T27" s="38"/>
      <c r="U27" s="29"/>
      <c r="V27" s="37">
        <v>1.173</v>
      </c>
      <c r="W27" s="29"/>
      <c r="X27" s="29"/>
      <c r="Y27" s="29"/>
      <c r="Z27" s="29"/>
      <c r="AA27"/>
      <c r="AB27"/>
      <c r="AC27"/>
    </row>
    <row r="28" spans="1:29">
      <c r="A28" s="191" t="s">
        <v>214</v>
      </c>
      <c r="B28" s="30">
        <v>21003034</v>
      </c>
      <c r="C28" s="31">
        <v>99.61</v>
      </c>
      <c r="D28" s="32"/>
      <c r="E28" s="32"/>
      <c r="F28" s="32"/>
      <c r="G28" s="31"/>
      <c r="H28" s="37">
        <v>21.62</v>
      </c>
      <c r="I28" s="54">
        <v>1.0049999999999999</v>
      </c>
      <c r="J28" s="35">
        <v>10.1</v>
      </c>
      <c r="K28" s="37">
        <v>8.5530000000000008</v>
      </c>
      <c r="L28" s="35">
        <v>771.5</v>
      </c>
      <c r="M28" s="175">
        <v>3600</v>
      </c>
      <c r="N28" s="34">
        <v>4593</v>
      </c>
      <c r="O28" s="35">
        <v>12.33</v>
      </c>
      <c r="P28" s="37">
        <v>18.09</v>
      </c>
      <c r="Q28" s="35">
        <v>39.94</v>
      </c>
      <c r="R28" s="195">
        <v>12180</v>
      </c>
      <c r="S28" s="38">
        <v>1140</v>
      </c>
      <c r="T28" s="38">
        <v>1254</v>
      </c>
      <c r="U28" s="195">
        <v>15140</v>
      </c>
      <c r="V28" s="29"/>
      <c r="W28" s="37">
        <v>2.8260000000000001</v>
      </c>
      <c r="X28" s="37">
        <v>0.1457</v>
      </c>
      <c r="Y28" s="37">
        <v>5.5430000000000002E-3</v>
      </c>
      <c r="Z28" s="37">
        <v>2.0459999999999998</v>
      </c>
      <c r="AA28"/>
      <c r="AB28"/>
      <c r="AC28"/>
    </row>
    <row r="29" spans="1:29" s="1" customFormat="1">
      <c r="A29" s="56" t="s">
        <v>0</v>
      </c>
      <c r="B29" s="57"/>
      <c r="C29" s="47">
        <f t="shared" ref="C29:P29" si="6">MIN(C26:C28)</f>
        <v>88.36</v>
      </c>
      <c r="D29" s="47">
        <f t="shared" si="6"/>
        <v>18.34</v>
      </c>
      <c r="E29" s="144">
        <f t="shared" si="6"/>
        <v>3.7160000000000002</v>
      </c>
      <c r="F29" s="144">
        <f t="shared" si="6"/>
        <v>5.9649999999999999</v>
      </c>
      <c r="G29" s="144">
        <f t="shared" si="6"/>
        <v>5.0250000000000004</v>
      </c>
      <c r="H29" s="181">
        <f t="shared" si="6"/>
        <v>0.91239999999999999</v>
      </c>
      <c r="I29" s="184">
        <f t="shared" si="6"/>
        <v>0.58209999999999995</v>
      </c>
      <c r="J29" s="154">
        <f t="shared" si="6"/>
        <v>0.37040000000000001</v>
      </c>
      <c r="K29" s="181">
        <f t="shared" si="6"/>
        <v>0.36990000000000001</v>
      </c>
      <c r="L29" s="47">
        <f t="shared" si="6"/>
        <v>16.47</v>
      </c>
      <c r="M29" s="147">
        <f t="shared" si="6"/>
        <v>120.5</v>
      </c>
      <c r="N29" s="176">
        <f t="shared" si="6"/>
        <v>108.8</v>
      </c>
      <c r="O29" s="154">
        <f t="shared" si="6"/>
        <v>0.30499999999999999</v>
      </c>
      <c r="P29" s="181">
        <f t="shared" si="6"/>
        <v>0.41510000000000002</v>
      </c>
      <c r="Q29" s="144"/>
      <c r="R29" s="148">
        <f>MIN(R26:R28)</f>
        <v>1373</v>
      </c>
      <c r="S29" s="187">
        <f>MIN(S26:S28)</f>
        <v>55.96</v>
      </c>
      <c r="T29" s="144"/>
      <c r="U29" s="144"/>
      <c r="V29" s="144"/>
      <c r="W29" s="144"/>
      <c r="X29" s="144"/>
      <c r="Y29" s="144"/>
      <c r="Z29" s="144"/>
    </row>
    <row r="30" spans="1:29" s="1" customFormat="1">
      <c r="A30" s="58" t="s">
        <v>1</v>
      </c>
      <c r="B30" s="59"/>
      <c r="C30" s="50">
        <f t="shared" ref="C30:P30" si="7">MAX(C26:C28)</f>
        <v>99.61</v>
      </c>
      <c r="D30" s="50">
        <f t="shared" si="7"/>
        <v>21.56</v>
      </c>
      <c r="E30" s="145">
        <f t="shared" si="7"/>
        <v>5.3079999999999998</v>
      </c>
      <c r="F30" s="145">
        <f t="shared" si="7"/>
        <v>8.1479999999999997</v>
      </c>
      <c r="G30" s="145">
        <f t="shared" si="7"/>
        <v>7.0650000000000004</v>
      </c>
      <c r="H30" s="182">
        <f t="shared" si="7"/>
        <v>21.62</v>
      </c>
      <c r="I30" s="185">
        <f t="shared" si="7"/>
        <v>1.0049999999999999</v>
      </c>
      <c r="J30" s="163">
        <f t="shared" si="7"/>
        <v>10.1</v>
      </c>
      <c r="K30" s="182">
        <f t="shared" si="7"/>
        <v>8.5530000000000008</v>
      </c>
      <c r="L30" s="50">
        <f t="shared" si="7"/>
        <v>771.5</v>
      </c>
      <c r="M30" s="141">
        <f t="shared" si="7"/>
        <v>3600</v>
      </c>
      <c r="N30" s="177">
        <f t="shared" si="7"/>
        <v>4593</v>
      </c>
      <c r="O30" s="163">
        <f t="shared" si="7"/>
        <v>12.33</v>
      </c>
      <c r="P30" s="182">
        <f t="shared" si="7"/>
        <v>18.09</v>
      </c>
      <c r="Q30" s="145"/>
      <c r="R30" s="142">
        <f>MAX(R26:R28)</f>
        <v>12180</v>
      </c>
      <c r="S30" s="188">
        <f>MAX(S26:S28)</f>
        <v>1140</v>
      </c>
      <c r="T30" s="145"/>
      <c r="U30" s="145"/>
      <c r="V30" s="145"/>
      <c r="W30" s="145"/>
      <c r="X30" s="145"/>
      <c r="Y30" s="145"/>
      <c r="Z30" s="145"/>
    </row>
    <row r="31" spans="1:29" s="1" customFormat="1" ht="15.75" thickBot="1">
      <c r="A31" s="60" t="s">
        <v>2</v>
      </c>
      <c r="B31" s="61"/>
      <c r="C31" s="53">
        <f t="shared" ref="C31:P31" si="8">MEDIAN(C26:C28)</f>
        <v>88.66</v>
      </c>
      <c r="D31" s="53">
        <f t="shared" si="8"/>
        <v>19.95</v>
      </c>
      <c r="E31" s="146">
        <f t="shared" si="8"/>
        <v>4.5120000000000005</v>
      </c>
      <c r="F31" s="146">
        <f t="shared" si="8"/>
        <v>7.0564999999999998</v>
      </c>
      <c r="G31" s="146">
        <f t="shared" si="8"/>
        <v>6.0449999999999999</v>
      </c>
      <c r="H31" s="183">
        <f t="shared" si="8"/>
        <v>1.3149999999999999</v>
      </c>
      <c r="I31" s="186">
        <f t="shared" si="8"/>
        <v>0.65949999999999998</v>
      </c>
      <c r="J31" s="155">
        <f t="shared" si="8"/>
        <v>0.6</v>
      </c>
      <c r="K31" s="183">
        <f t="shared" si="8"/>
        <v>0.52200000000000002</v>
      </c>
      <c r="L31" s="53">
        <f t="shared" si="8"/>
        <v>40.57</v>
      </c>
      <c r="M31" s="143">
        <f t="shared" si="8"/>
        <v>249.1</v>
      </c>
      <c r="N31" s="178">
        <f t="shared" si="8"/>
        <v>204</v>
      </c>
      <c r="O31" s="155">
        <f t="shared" si="8"/>
        <v>6.3174999999999999</v>
      </c>
      <c r="P31" s="183">
        <f t="shared" si="8"/>
        <v>9.2525500000000012</v>
      </c>
      <c r="Q31" s="146"/>
      <c r="R31" s="149">
        <f>MEDIAN(R26:R28)</f>
        <v>5090</v>
      </c>
      <c r="S31" s="189">
        <f>MEDIAN(S26:S28)</f>
        <v>597.98</v>
      </c>
      <c r="T31" s="146"/>
      <c r="U31" s="146"/>
      <c r="V31" s="146"/>
      <c r="W31" s="146"/>
      <c r="X31" s="146"/>
      <c r="Y31" s="146"/>
      <c r="Z31" s="146"/>
    </row>
    <row r="32" spans="1:29">
      <c r="C32" s="12"/>
      <c r="D32" s="12"/>
      <c r="E32" s="12"/>
      <c r="F32" s="12"/>
      <c r="G32" s="23"/>
      <c r="H32" s="23"/>
      <c r="I32" s="23"/>
      <c r="L32" s="12"/>
      <c r="M32" s="12"/>
      <c r="N32" s="12"/>
      <c r="AC32"/>
    </row>
    <row r="33" spans="1:29" ht="15.75" thickBot="1">
      <c r="C33" s="12"/>
      <c r="D33" s="12"/>
      <c r="E33" s="12"/>
      <c r="F33" s="12"/>
      <c r="G33" s="12"/>
      <c r="H33" s="23"/>
      <c r="I33" s="23"/>
      <c r="J33" s="23"/>
      <c r="M33" s="12"/>
      <c r="N33" s="12"/>
      <c r="O33" s="12"/>
    </row>
    <row r="34" spans="1:29" ht="60" customHeight="1">
      <c r="A34" s="66" t="s">
        <v>79</v>
      </c>
      <c r="B34" s="42" t="s">
        <v>3</v>
      </c>
      <c r="C34" s="43" t="s">
        <v>55</v>
      </c>
      <c r="D34" s="44" t="s">
        <v>56</v>
      </c>
      <c r="E34" s="43" t="s">
        <v>112</v>
      </c>
      <c r="F34" s="43" t="s">
        <v>57</v>
      </c>
      <c r="G34" s="43" t="s">
        <v>58</v>
      </c>
      <c r="H34" s="43" t="s">
        <v>59</v>
      </c>
      <c r="I34" s="43" t="s">
        <v>60</v>
      </c>
      <c r="J34" s="43" t="s">
        <v>61</v>
      </c>
      <c r="K34" s="43" t="s">
        <v>37</v>
      </c>
      <c r="L34" s="43" t="s">
        <v>38</v>
      </c>
      <c r="M34" s="43" t="s">
        <v>40</v>
      </c>
      <c r="N34" s="43" t="s">
        <v>173</v>
      </c>
      <c r="O34" s="43" t="s">
        <v>117</v>
      </c>
      <c r="P34" s="43" t="s">
        <v>41</v>
      </c>
      <c r="Q34" s="43" t="s">
        <v>175</v>
      </c>
      <c r="R34" s="43" t="s">
        <v>50</v>
      </c>
      <c r="S34" s="43" t="s">
        <v>76</v>
      </c>
      <c r="T34" s="43" t="s">
        <v>114</v>
      </c>
      <c r="U34"/>
      <c r="V34"/>
      <c r="W34"/>
      <c r="X34"/>
      <c r="Y34"/>
      <c r="Z34"/>
      <c r="AA34"/>
      <c r="AB34"/>
      <c r="AC34"/>
    </row>
    <row r="35" spans="1:29">
      <c r="A35" s="191" t="s">
        <v>215</v>
      </c>
      <c r="B35" s="30">
        <v>21002439</v>
      </c>
      <c r="C35" s="31">
        <v>88.8</v>
      </c>
      <c r="D35" s="31">
        <v>13.2</v>
      </c>
      <c r="E35" s="32">
        <v>7.34</v>
      </c>
      <c r="F35" s="37">
        <v>6.0570000000000004</v>
      </c>
      <c r="G35" s="35">
        <v>13.69</v>
      </c>
      <c r="H35" s="37">
        <v>1.0640000000000001</v>
      </c>
      <c r="I35" s="54">
        <v>0.31509999999999999</v>
      </c>
      <c r="J35" s="37">
        <v>7.0999999999999994E-2</v>
      </c>
      <c r="K35" s="35">
        <v>20.14</v>
      </c>
      <c r="L35" s="34">
        <v>101.2</v>
      </c>
      <c r="M35" s="35">
        <v>74.08</v>
      </c>
      <c r="N35" s="34">
        <v>223.3</v>
      </c>
      <c r="O35" s="37">
        <v>2.35</v>
      </c>
      <c r="P35" s="196">
        <v>0.11890000000000001</v>
      </c>
      <c r="Q35" s="37">
        <v>1.2549999999999999</v>
      </c>
      <c r="R35" s="38">
        <v>18550</v>
      </c>
      <c r="S35" s="38">
        <v>91.85</v>
      </c>
      <c r="T35" s="38" t="s">
        <v>216</v>
      </c>
      <c r="U35" s="14"/>
      <c r="V35" s="14"/>
      <c r="W35"/>
      <c r="X35"/>
      <c r="Y35"/>
      <c r="Z35"/>
      <c r="AA35"/>
      <c r="AB35"/>
      <c r="AC35"/>
    </row>
    <row r="36" spans="1:29">
      <c r="A36" s="27" t="s">
        <v>217</v>
      </c>
      <c r="B36" s="30">
        <v>21003088</v>
      </c>
      <c r="C36" s="31">
        <v>91.86</v>
      </c>
      <c r="D36" s="31">
        <v>16.48</v>
      </c>
      <c r="E36" s="32">
        <v>3.32</v>
      </c>
      <c r="F36" s="37">
        <v>8.1229999999999993</v>
      </c>
      <c r="G36" s="35">
        <v>17.78</v>
      </c>
      <c r="H36" s="37">
        <v>1.415</v>
      </c>
      <c r="I36" s="54">
        <v>0.63900000000000001</v>
      </c>
      <c r="J36" s="37">
        <v>0.1792</v>
      </c>
      <c r="K36" s="35">
        <v>19.93</v>
      </c>
      <c r="L36" s="34">
        <v>85.07</v>
      </c>
      <c r="M36" s="35">
        <v>83.6</v>
      </c>
      <c r="N36" s="36"/>
      <c r="O36" s="36"/>
      <c r="P36" s="36"/>
      <c r="Q36" s="36"/>
      <c r="R36" s="38">
        <v>9559</v>
      </c>
      <c r="S36" s="38"/>
      <c r="T36" s="38"/>
      <c r="U36" s="14"/>
      <c r="V36" s="14"/>
      <c r="W36"/>
      <c r="X36"/>
      <c r="Y36"/>
      <c r="Z36"/>
      <c r="AA36"/>
      <c r="AB36"/>
      <c r="AC36"/>
    </row>
    <row r="37" spans="1:29">
      <c r="A37" s="27" t="s">
        <v>218</v>
      </c>
      <c r="B37" s="30">
        <v>21003034</v>
      </c>
      <c r="C37" s="31">
        <v>90.51</v>
      </c>
      <c r="D37" s="31">
        <v>14.71</v>
      </c>
      <c r="E37" s="32">
        <v>2.4630000000000001</v>
      </c>
      <c r="F37" s="37">
        <v>6.7320000000000002</v>
      </c>
      <c r="G37" s="35">
        <v>12.93</v>
      </c>
      <c r="H37" s="35"/>
      <c r="I37" s="35"/>
      <c r="J37" s="37"/>
      <c r="K37" s="35">
        <v>21.46</v>
      </c>
      <c r="L37" s="34">
        <v>100.7</v>
      </c>
      <c r="M37" s="35">
        <v>99.66</v>
      </c>
      <c r="N37" s="36"/>
      <c r="O37" s="36"/>
      <c r="P37" s="36"/>
      <c r="Q37" s="36"/>
      <c r="R37" s="38">
        <v>8789</v>
      </c>
      <c r="S37" s="38"/>
      <c r="T37" s="38"/>
      <c r="U37" s="14"/>
      <c r="V37" s="14"/>
      <c r="W37"/>
      <c r="X37"/>
      <c r="Y37"/>
      <c r="Z37"/>
      <c r="AA37"/>
      <c r="AB37"/>
      <c r="AC37"/>
    </row>
    <row r="38" spans="1:29">
      <c r="A38" s="56" t="s">
        <v>0</v>
      </c>
      <c r="B38" s="67"/>
      <c r="C38" s="47">
        <f t="shared" ref="C38:M38" si="9">MIN(C35:C37)</f>
        <v>88.8</v>
      </c>
      <c r="D38" s="47">
        <f t="shared" si="9"/>
        <v>13.2</v>
      </c>
      <c r="E38" s="144">
        <f t="shared" si="9"/>
        <v>2.4630000000000001</v>
      </c>
      <c r="F38" s="144">
        <f t="shared" si="9"/>
        <v>6.0570000000000004</v>
      </c>
      <c r="G38" s="47">
        <f t="shared" si="9"/>
        <v>12.93</v>
      </c>
      <c r="H38" s="144">
        <f t="shared" si="9"/>
        <v>1.0640000000000001</v>
      </c>
      <c r="I38" s="160">
        <f t="shared" si="9"/>
        <v>0.31509999999999999</v>
      </c>
      <c r="J38" s="181">
        <f t="shared" si="9"/>
        <v>7.0999999999999994E-2</v>
      </c>
      <c r="K38" s="47">
        <f t="shared" si="9"/>
        <v>19.93</v>
      </c>
      <c r="L38" s="176">
        <f t="shared" si="9"/>
        <v>85.07</v>
      </c>
      <c r="M38" s="47">
        <f t="shared" si="9"/>
        <v>74.08</v>
      </c>
      <c r="N38" s="47"/>
      <c r="O38" s="144"/>
      <c r="P38" s="160"/>
      <c r="Q38" s="151"/>
      <c r="R38" s="148">
        <f>MIN(R35:R37)</f>
        <v>8789</v>
      </c>
      <c r="S38" s="144"/>
      <c r="T38" s="144"/>
      <c r="U38"/>
      <c r="V38"/>
      <c r="W38"/>
      <c r="X38"/>
      <c r="Y38"/>
      <c r="Z38"/>
      <c r="AA38"/>
      <c r="AB38"/>
      <c r="AC38"/>
    </row>
    <row r="39" spans="1:29">
      <c r="A39" s="58" t="s">
        <v>1</v>
      </c>
      <c r="B39" s="68"/>
      <c r="C39" s="50">
        <f t="shared" ref="C39:M39" si="10">MAX(C35:C37)</f>
        <v>91.86</v>
      </c>
      <c r="D39" s="50">
        <f t="shared" si="10"/>
        <v>16.48</v>
      </c>
      <c r="E39" s="145">
        <f t="shared" si="10"/>
        <v>7.34</v>
      </c>
      <c r="F39" s="145">
        <f t="shared" si="10"/>
        <v>8.1229999999999993</v>
      </c>
      <c r="G39" s="50">
        <f t="shared" si="10"/>
        <v>17.78</v>
      </c>
      <c r="H39" s="145">
        <f t="shared" si="10"/>
        <v>1.415</v>
      </c>
      <c r="I39" s="161">
        <f t="shared" si="10"/>
        <v>0.63900000000000001</v>
      </c>
      <c r="J39" s="182">
        <f t="shared" si="10"/>
        <v>0.1792</v>
      </c>
      <c r="K39" s="50">
        <f t="shared" si="10"/>
        <v>21.46</v>
      </c>
      <c r="L39" s="177">
        <f t="shared" si="10"/>
        <v>101.2</v>
      </c>
      <c r="M39" s="50">
        <f t="shared" si="10"/>
        <v>99.66</v>
      </c>
      <c r="N39" s="50"/>
      <c r="O39" s="145"/>
      <c r="P39" s="161"/>
      <c r="Q39" s="152"/>
      <c r="R39" s="142">
        <f>MAX(R35:R37)</f>
        <v>18550</v>
      </c>
      <c r="S39" s="145"/>
      <c r="T39" s="145"/>
      <c r="U39"/>
      <c r="V39"/>
      <c r="W39"/>
      <c r="X39"/>
      <c r="Y39"/>
      <c r="Z39"/>
      <c r="AA39"/>
      <c r="AB39"/>
      <c r="AC39"/>
    </row>
    <row r="40" spans="1:29" ht="15.75" thickBot="1">
      <c r="A40" s="60" t="s">
        <v>2</v>
      </c>
      <c r="B40" s="69"/>
      <c r="C40" s="53">
        <f t="shared" ref="C40:M40" si="11">MEDIAN(C35:C37)</f>
        <v>90.51</v>
      </c>
      <c r="D40" s="53">
        <f t="shared" si="11"/>
        <v>14.71</v>
      </c>
      <c r="E40" s="146">
        <f t="shared" si="11"/>
        <v>3.32</v>
      </c>
      <c r="F40" s="146">
        <f t="shared" si="11"/>
        <v>6.7320000000000002</v>
      </c>
      <c r="G40" s="53">
        <f t="shared" si="11"/>
        <v>13.69</v>
      </c>
      <c r="H40" s="146">
        <f t="shared" si="11"/>
        <v>1.2395</v>
      </c>
      <c r="I40" s="162">
        <f t="shared" si="11"/>
        <v>0.47704999999999997</v>
      </c>
      <c r="J40" s="183">
        <f t="shared" si="11"/>
        <v>0.12509999999999999</v>
      </c>
      <c r="K40" s="53">
        <f t="shared" si="11"/>
        <v>20.14</v>
      </c>
      <c r="L40" s="178">
        <f t="shared" si="11"/>
        <v>100.7</v>
      </c>
      <c r="M40" s="53">
        <f t="shared" si="11"/>
        <v>83.6</v>
      </c>
      <c r="N40" s="53"/>
      <c r="O40" s="146"/>
      <c r="P40" s="162"/>
      <c r="Q40" s="153"/>
      <c r="R40" s="149">
        <f>MEDIAN(R35:R37)</f>
        <v>9559</v>
      </c>
      <c r="S40" s="146"/>
      <c r="T40" s="146"/>
      <c r="U40"/>
      <c r="V40"/>
      <c r="W40"/>
      <c r="X40"/>
      <c r="Y40"/>
      <c r="Z40"/>
      <c r="AA40"/>
      <c r="AB40"/>
      <c r="AC40"/>
    </row>
    <row r="41" spans="1:29">
      <c r="C41" s="12"/>
      <c r="D41" s="12"/>
      <c r="E41" s="12"/>
      <c r="F41" s="12"/>
      <c r="G41" s="12"/>
      <c r="H41" s="23"/>
      <c r="I41" s="23"/>
      <c r="J41" s="23"/>
      <c r="M41" s="12"/>
      <c r="N41" s="12"/>
      <c r="O41" s="12"/>
      <c r="R41" s="125"/>
    </row>
    <row r="42" spans="1:29" ht="15.75" thickBot="1">
      <c r="C42" s="12"/>
      <c r="D42" s="12"/>
      <c r="E42" s="12"/>
      <c r="F42" s="12"/>
      <c r="G42" s="12"/>
      <c r="H42" s="23"/>
      <c r="I42" s="23"/>
      <c r="J42" s="23"/>
      <c r="M42" s="12"/>
      <c r="N42" s="12"/>
      <c r="O42" s="12"/>
    </row>
    <row r="43" spans="1:29" ht="60" customHeight="1">
      <c r="A43" s="66" t="s">
        <v>174</v>
      </c>
      <c r="B43" s="42" t="s">
        <v>3</v>
      </c>
      <c r="C43" s="43" t="s">
        <v>55</v>
      </c>
      <c r="D43" s="44" t="s">
        <v>56</v>
      </c>
      <c r="E43" s="43" t="s">
        <v>112</v>
      </c>
      <c r="F43" s="43" t="s">
        <v>57</v>
      </c>
      <c r="G43" s="43" t="s">
        <v>58</v>
      </c>
      <c r="H43" s="43" t="s">
        <v>59</v>
      </c>
      <c r="I43" s="43" t="s">
        <v>60</v>
      </c>
      <c r="J43" s="43" t="s">
        <v>61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>
      <c r="A44" s="27" t="s">
        <v>229</v>
      </c>
      <c r="B44" s="30">
        <v>21002767</v>
      </c>
      <c r="C44" s="31">
        <v>94.09</v>
      </c>
      <c r="D44" s="35">
        <v>37.369999999999997</v>
      </c>
      <c r="E44" s="35">
        <v>2.5009999999999999</v>
      </c>
      <c r="F44" s="37">
        <v>7.3849999999999998</v>
      </c>
      <c r="G44" s="37">
        <v>2.5470000000000002</v>
      </c>
      <c r="H44" s="54">
        <v>0.55289999999999995</v>
      </c>
      <c r="I44" s="54">
        <v>0.64690000000000003</v>
      </c>
      <c r="J44" s="54">
        <v>0.16589999999999999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>
      <c r="A45" s="27" t="s">
        <v>230</v>
      </c>
      <c r="B45" s="30">
        <v>21003286</v>
      </c>
      <c r="C45" s="31">
        <v>32.83</v>
      </c>
      <c r="D45" s="35">
        <v>14.97</v>
      </c>
      <c r="E45" s="35">
        <v>11.51</v>
      </c>
      <c r="F45" s="37">
        <v>3.2909999999999999</v>
      </c>
      <c r="G45" s="29" t="s">
        <v>231</v>
      </c>
      <c r="H45" s="29"/>
      <c r="I45" s="29"/>
      <c r="J45" s="2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>
      <c r="A46" s="56" t="s">
        <v>0</v>
      </c>
      <c r="B46" s="67"/>
      <c r="C46" s="47">
        <f>MIN(C44:C45)</f>
        <v>32.83</v>
      </c>
      <c r="D46" s="47">
        <f>MIN(D44:D45)</f>
        <v>14.97</v>
      </c>
      <c r="E46" s="47">
        <f>MIN(E44:E45)</f>
        <v>2.5009999999999999</v>
      </c>
      <c r="F46" s="144">
        <f>MIN(F44:F45)</f>
        <v>3.2909999999999999</v>
      </c>
      <c r="G46" s="47"/>
      <c r="H46" s="47"/>
      <c r="I46" s="47"/>
      <c r="J46" s="47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>
      <c r="A47" s="58" t="s">
        <v>1</v>
      </c>
      <c r="B47" s="68"/>
      <c r="C47" s="50">
        <f>MAX(C44:C45)</f>
        <v>94.09</v>
      </c>
      <c r="D47" s="50">
        <f>MAX(D44:D45)</f>
        <v>37.369999999999997</v>
      </c>
      <c r="E47" s="50">
        <f>MAX(E44:E45)</f>
        <v>11.51</v>
      </c>
      <c r="F47" s="145">
        <f>MAX(F44:F45)</f>
        <v>7.3849999999999998</v>
      </c>
      <c r="G47" s="50"/>
      <c r="H47" s="50"/>
      <c r="I47" s="50"/>
      <c r="J47" s="50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ht="15.75" thickBot="1">
      <c r="A48" s="60" t="s">
        <v>2</v>
      </c>
      <c r="B48" s="69"/>
      <c r="C48" s="53">
        <f>MEDIAN(C44:C45)</f>
        <v>63.46</v>
      </c>
      <c r="D48" s="53">
        <f>MEDIAN(D44:D45)</f>
        <v>26.17</v>
      </c>
      <c r="E48" s="53">
        <f>MEDIAN(E44:E45)</f>
        <v>7.0054999999999996</v>
      </c>
      <c r="F48" s="146">
        <f>MEDIAN(F44:F45)</f>
        <v>5.3379999999999992</v>
      </c>
      <c r="G48" s="53"/>
      <c r="H48" s="53"/>
      <c r="I48" s="53"/>
      <c r="J48" s="53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>
      <c r="C49" s="12"/>
      <c r="D49" s="12"/>
      <c r="E49" s="12"/>
      <c r="F49" s="23"/>
      <c r="G49" s="12"/>
      <c r="H49" s="23"/>
      <c r="I49" s="23"/>
      <c r="J49" s="23"/>
      <c r="M49" s="12"/>
      <c r="N49" s="12"/>
      <c r="O49" s="12"/>
    </row>
    <row r="50" spans="1:29" ht="15.75" thickBot="1">
      <c r="C50" s="12"/>
      <c r="D50" s="12"/>
      <c r="E50" s="12"/>
      <c r="F50" s="12"/>
      <c r="G50" s="12"/>
      <c r="H50" s="23"/>
      <c r="I50" s="23"/>
      <c r="J50" s="23"/>
      <c r="M50" s="12"/>
      <c r="N50" s="12"/>
      <c r="O50" s="12"/>
    </row>
    <row r="51" spans="1:29" ht="60" customHeight="1">
      <c r="A51" s="66" t="s">
        <v>7</v>
      </c>
      <c r="B51" s="42" t="s">
        <v>3</v>
      </c>
      <c r="C51" s="43" t="s">
        <v>39</v>
      </c>
      <c r="D51" s="43" t="s">
        <v>37</v>
      </c>
      <c r="E51" s="43" t="s">
        <v>38</v>
      </c>
      <c r="F51" s="43" t="s">
        <v>40</v>
      </c>
      <c r="G51" s="43" t="s">
        <v>113</v>
      </c>
      <c r="H51" s="43" t="s">
        <v>233</v>
      </c>
      <c r="I51" s="43" t="s">
        <v>234</v>
      </c>
      <c r="J51" s="43" t="s">
        <v>175</v>
      </c>
      <c r="K51" s="43" t="s">
        <v>50</v>
      </c>
      <c r="L51" s="43" t="s">
        <v>76</v>
      </c>
      <c r="M51" s="43" t="s">
        <v>177</v>
      </c>
      <c r="N51" s="43" t="s">
        <v>114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>
      <c r="A52" s="191" t="s">
        <v>232</v>
      </c>
      <c r="B52" s="30">
        <v>21002258</v>
      </c>
      <c r="C52" s="31">
        <v>96.94</v>
      </c>
      <c r="D52" s="30">
        <v>3488</v>
      </c>
      <c r="E52" s="197">
        <v>25930</v>
      </c>
      <c r="F52" s="30">
        <v>46990</v>
      </c>
      <c r="G52" s="195">
        <v>24300</v>
      </c>
      <c r="H52" s="198">
        <v>131.30000000000001</v>
      </c>
      <c r="I52" s="180">
        <v>22.31</v>
      </c>
      <c r="J52" s="34">
        <v>549.5</v>
      </c>
      <c r="K52" s="38">
        <v>5308000</v>
      </c>
      <c r="L52" s="38">
        <v>9505</v>
      </c>
      <c r="M52" s="38">
        <v>10460</v>
      </c>
      <c r="N52" s="38">
        <v>1537000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>
      <c r="C53" s="12"/>
      <c r="D53" s="12"/>
      <c r="E53" s="12"/>
      <c r="F53" s="12"/>
      <c r="G53" s="23"/>
      <c r="H53" s="23"/>
      <c r="I53" s="23"/>
      <c r="L53" s="12"/>
      <c r="M53" s="12"/>
      <c r="U53"/>
      <c r="V53"/>
      <c r="W53"/>
      <c r="X53"/>
      <c r="Y53"/>
      <c r="Z53"/>
      <c r="AA53"/>
      <c r="AB53"/>
      <c r="AC53"/>
    </row>
    <row r="54" spans="1:29" ht="15.75" thickBot="1">
      <c r="C54" s="12"/>
      <c r="D54" s="12"/>
      <c r="E54" s="12"/>
      <c r="F54" s="12"/>
      <c r="G54" s="23"/>
      <c r="H54" s="23"/>
      <c r="K54" s="12"/>
      <c r="L54" s="12"/>
      <c r="AA54"/>
      <c r="AB54"/>
      <c r="AC54"/>
    </row>
    <row r="55" spans="1:29" ht="60" customHeight="1">
      <c r="A55" s="66" t="s">
        <v>75</v>
      </c>
      <c r="B55" s="42" t="s">
        <v>3</v>
      </c>
      <c r="C55" s="43" t="s">
        <v>55</v>
      </c>
      <c r="D55" s="44" t="s">
        <v>56</v>
      </c>
      <c r="E55" s="43" t="s">
        <v>58</v>
      </c>
      <c r="F55" s="43" t="s">
        <v>51</v>
      </c>
      <c r="G55" s="43" t="s">
        <v>52</v>
      </c>
      <c r="H55" s="43" t="s">
        <v>53</v>
      </c>
      <c r="I55" s="43" t="s">
        <v>54</v>
      </c>
      <c r="J55" s="43" t="s">
        <v>279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>
      <c r="A56" s="27" t="s">
        <v>243</v>
      </c>
      <c r="B56" s="30">
        <v>21002841</v>
      </c>
      <c r="C56" s="31">
        <v>87.11</v>
      </c>
      <c r="D56" s="32"/>
      <c r="E56" s="32"/>
      <c r="F56" s="28" t="s">
        <v>267</v>
      </c>
      <c r="G56" s="28" t="s">
        <v>201</v>
      </c>
      <c r="H56" s="228">
        <v>1.8450000000000001E-3</v>
      </c>
      <c r="I56" s="73">
        <v>3.0849999999999999E-2</v>
      </c>
      <c r="J56" s="29" t="s">
        <v>231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>
      <c r="A57" s="27" t="s">
        <v>455</v>
      </c>
      <c r="B57" s="30">
        <v>21002950</v>
      </c>
      <c r="C57" s="31">
        <v>88.48</v>
      </c>
      <c r="D57" s="31">
        <v>28.6</v>
      </c>
      <c r="E57" s="31">
        <v>31.62</v>
      </c>
      <c r="F57" s="28"/>
      <c r="G57" s="31"/>
      <c r="H57" s="31"/>
      <c r="I57" s="35"/>
      <c r="J57" s="54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29">
      <c r="A58" s="27" t="s">
        <v>259</v>
      </c>
      <c r="B58" s="30">
        <v>21003309</v>
      </c>
      <c r="C58" s="31">
        <v>87.58</v>
      </c>
      <c r="D58" s="32"/>
      <c r="E58" s="32"/>
      <c r="F58" s="28" t="s">
        <v>267</v>
      </c>
      <c r="G58" s="39">
        <v>4.07E-2</v>
      </c>
      <c r="H58" s="228">
        <v>1.284E-3</v>
      </c>
      <c r="I58" s="29" t="s">
        <v>201</v>
      </c>
      <c r="J58" s="29" t="s">
        <v>231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:29">
      <c r="A59" s="27" t="s">
        <v>278</v>
      </c>
      <c r="B59" s="30">
        <v>21003549</v>
      </c>
      <c r="C59" s="31">
        <v>88.12</v>
      </c>
      <c r="D59" s="31">
        <v>33.17</v>
      </c>
      <c r="E59" s="32"/>
      <c r="F59" s="28"/>
      <c r="G59" s="31"/>
      <c r="H59" s="31"/>
      <c r="I59" s="35"/>
      <c r="J59" s="54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>
      <c r="A60" s="27" t="s">
        <v>456</v>
      </c>
      <c r="B60" s="30">
        <v>21003386</v>
      </c>
      <c r="C60" s="31">
        <v>87.62</v>
      </c>
      <c r="D60" s="31">
        <v>46.51</v>
      </c>
      <c r="E60" s="32"/>
      <c r="F60" s="28"/>
      <c r="G60" s="31"/>
      <c r="H60" s="31"/>
      <c r="I60" s="35"/>
      <c r="J60" s="54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>
      <c r="A61" s="56" t="s">
        <v>0</v>
      </c>
      <c r="B61" s="67"/>
      <c r="C61" s="47">
        <f>MIN(C56:C60)</f>
        <v>87.11</v>
      </c>
      <c r="D61" s="47">
        <f>MIN(D56:D60)</f>
        <v>28.6</v>
      </c>
      <c r="E61" s="47"/>
      <c r="F61" s="144"/>
      <c r="G61" s="47"/>
      <c r="H61" s="47"/>
      <c r="I61" s="47"/>
      <c r="J61" s="47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>
      <c r="A62" s="58" t="s">
        <v>1</v>
      </c>
      <c r="B62" s="68"/>
      <c r="C62" s="50">
        <f>MAX(C56:C60)</f>
        <v>88.48</v>
      </c>
      <c r="D62" s="50">
        <f>MAX(D56:D60)</f>
        <v>46.51</v>
      </c>
      <c r="E62" s="50"/>
      <c r="F62" s="145"/>
      <c r="G62" s="50"/>
      <c r="H62" s="50"/>
      <c r="I62" s="50"/>
      <c r="J62" s="50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29" ht="15.75" thickBot="1">
      <c r="A63" s="60" t="s">
        <v>2</v>
      </c>
      <c r="B63" s="69"/>
      <c r="C63" s="53">
        <f>MEDIAN(C56:C60)</f>
        <v>87.62</v>
      </c>
      <c r="D63" s="53">
        <f>MEDIAN(D56:D60)</f>
        <v>33.17</v>
      </c>
      <c r="E63" s="53"/>
      <c r="F63" s="146"/>
      <c r="G63" s="53"/>
      <c r="H63" s="53"/>
      <c r="I63" s="53"/>
      <c r="J63" s="5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5" spans="1:1">
      <c r="A65" s="13" t="s">
        <v>33</v>
      </c>
    </row>
    <row r="66" spans="1:1">
      <c r="A66" t="s">
        <v>34</v>
      </c>
    </row>
  </sheetData>
  <sheetProtection algorithmName="SHA-512" hashValue="1Xi/wTh32/frurhG3/f5Ugx0sSzox9QvtgpoYKHd7ncJrfwIosD14oeFIIjl/iJmD4r4/dIyxrbJyLbQIAvUTQ==" saltValue="1h1DvPw/0OJK601CiM7ARA==" spinCount="100000" sheet="1" objects="1" scenarios="1"/>
  <sortState xmlns:xlrd2="http://schemas.microsoft.com/office/spreadsheetml/2017/richdata2" ref="A56:AC60">
    <sortCondition ref="A56:A60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R103"/>
  <sheetViews>
    <sheetView showGridLines="0" zoomScale="80" zoomScaleNormal="80" workbookViewId="0">
      <selection activeCell="A21" sqref="A21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252" width="15.7109375" customWidth="1"/>
  </cols>
  <sheetData>
    <row r="1" spans="1:64" ht="120" customHeight="1">
      <c r="B1" s="169" t="s">
        <v>191</v>
      </c>
    </row>
    <row r="2" spans="1:64">
      <c r="A2" s="9" t="s">
        <v>30</v>
      </c>
      <c r="BL2"/>
    </row>
    <row r="3" spans="1:64" ht="15.75" thickBot="1">
      <c r="BL3"/>
    </row>
    <row r="4" spans="1:64" s="3" customFormat="1" ht="60" customHeight="1">
      <c r="A4" s="41" t="s">
        <v>6</v>
      </c>
      <c r="B4" s="42" t="s">
        <v>3</v>
      </c>
      <c r="C4" s="43" t="s">
        <v>39</v>
      </c>
      <c r="D4" s="43" t="s">
        <v>115</v>
      </c>
      <c r="E4" s="43" t="s">
        <v>116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203</v>
      </c>
      <c r="O4" s="43" t="s">
        <v>205</v>
      </c>
      <c r="P4" s="43" t="s">
        <v>204</v>
      </c>
      <c r="Q4" s="43" t="s">
        <v>206</v>
      </c>
    </row>
    <row r="5" spans="1:64">
      <c r="A5" s="27" t="s">
        <v>192</v>
      </c>
      <c r="B5" s="30">
        <v>21002683</v>
      </c>
      <c r="C5" s="38"/>
      <c r="D5" s="36"/>
      <c r="E5" s="73"/>
      <c r="F5" s="36"/>
      <c r="G5" s="31"/>
      <c r="H5" s="31"/>
      <c r="I5" s="36"/>
      <c r="J5" s="36"/>
      <c r="K5" s="36"/>
      <c r="L5" s="38"/>
      <c r="M5" s="36"/>
      <c r="N5" s="32">
        <v>2.9239999999999999</v>
      </c>
      <c r="O5" s="32">
        <v>1.8109999999999999</v>
      </c>
      <c r="P5" s="55"/>
      <c r="Q5" s="37">
        <v>0.35599999999999998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>
      <c r="A6" s="27" t="s">
        <v>192</v>
      </c>
      <c r="B6" s="30">
        <v>21002683</v>
      </c>
      <c r="C6" s="36"/>
      <c r="D6" s="36"/>
      <c r="E6" s="73"/>
      <c r="F6" s="36"/>
      <c r="G6" s="31"/>
      <c r="H6" s="31"/>
      <c r="I6" s="36"/>
      <c r="J6" s="36"/>
      <c r="K6" s="36"/>
      <c r="L6" s="36"/>
      <c r="M6" s="36"/>
      <c r="N6" s="32">
        <v>0.25900000000000001</v>
      </c>
      <c r="O6" s="32">
        <v>0.14799999999999999</v>
      </c>
      <c r="P6" s="55"/>
      <c r="Q6" s="29" t="s">
        <v>196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>
      <c r="A7" s="27" t="s">
        <v>192</v>
      </c>
      <c r="B7" s="30">
        <v>21002999</v>
      </c>
      <c r="C7" s="29"/>
      <c r="D7" s="29"/>
      <c r="E7" s="73"/>
      <c r="F7" s="29"/>
      <c r="G7" s="28"/>
      <c r="H7" s="31"/>
      <c r="I7" s="36"/>
      <c r="J7" s="36"/>
      <c r="K7" s="36"/>
      <c r="L7" s="36"/>
      <c r="M7" s="35"/>
      <c r="N7" s="28"/>
      <c r="O7" s="28"/>
      <c r="P7" s="32">
        <v>0.83199999999999996</v>
      </c>
      <c r="Q7" s="29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>
      <c r="A8" s="27" t="s">
        <v>192</v>
      </c>
      <c r="B8" s="30">
        <v>21002999</v>
      </c>
      <c r="C8" s="29"/>
      <c r="D8" s="29"/>
      <c r="E8" s="73"/>
      <c r="F8" s="29"/>
      <c r="G8" s="28"/>
      <c r="H8" s="31"/>
      <c r="I8" s="36"/>
      <c r="J8" s="36"/>
      <c r="K8" s="36"/>
      <c r="L8" s="36"/>
      <c r="M8" s="35"/>
      <c r="N8" s="28"/>
      <c r="O8" s="28"/>
      <c r="P8" s="28" t="s">
        <v>197</v>
      </c>
      <c r="Q8" s="2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>
      <c r="A9" s="27" t="s">
        <v>193</v>
      </c>
      <c r="B9" s="30">
        <v>21002999</v>
      </c>
      <c r="C9" s="35">
        <v>87.5</v>
      </c>
      <c r="D9" s="29" t="s">
        <v>198</v>
      </c>
      <c r="E9" s="29" t="s">
        <v>199</v>
      </c>
      <c r="F9" s="29" t="s">
        <v>200</v>
      </c>
      <c r="G9" s="28" t="s">
        <v>201</v>
      </c>
      <c r="H9" s="40">
        <v>0.5292</v>
      </c>
      <c r="I9" s="54">
        <v>0.22420000000000001</v>
      </c>
      <c r="J9" s="29" t="s">
        <v>200</v>
      </c>
      <c r="K9" s="29" t="s">
        <v>200</v>
      </c>
      <c r="L9" s="29" t="s">
        <v>202</v>
      </c>
      <c r="M9" s="29" t="s">
        <v>201</v>
      </c>
      <c r="N9" s="28"/>
      <c r="O9" s="28"/>
      <c r="P9" s="28"/>
      <c r="Q9" s="2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>
      <c r="A10" s="56" t="s">
        <v>0</v>
      </c>
      <c r="B10" s="74"/>
      <c r="C10" s="76"/>
      <c r="D10" s="76"/>
      <c r="E10" s="76"/>
      <c r="F10" s="76"/>
      <c r="G10" s="76"/>
      <c r="H10" s="75"/>
      <c r="I10" s="75"/>
      <c r="J10" s="75"/>
      <c r="K10" s="75"/>
      <c r="L10" s="75"/>
      <c r="M10" s="75"/>
      <c r="N10" s="124">
        <f>MIN(N5:N9)</f>
        <v>0.25900000000000001</v>
      </c>
      <c r="O10" s="124">
        <f>MIN(O5:O9)</f>
        <v>0.14799999999999999</v>
      </c>
      <c r="P10" s="76"/>
      <c r="Q10" s="7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>
      <c r="A11" s="58" t="s">
        <v>1</v>
      </c>
      <c r="B11" s="77"/>
      <c r="C11" s="79"/>
      <c r="D11" s="79"/>
      <c r="E11" s="79"/>
      <c r="F11" s="79"/>
      <c r="G11" s="79"/>
      <c r="H11" s="78"/>
      <c r="I11" s="78"/>
      <c r="J11" s="78"/>
      <c r="K11" s="78"/>
      <c r="L11" s="78"/>
      <c r="M11" s="78"/>
      <c r="N11" s="126">
        <f>MAX(N5:N9)</f>
        <v>2.9239999999999999</v>
      </c>
      <c r="O11" s="126">
        <f>MAX(O5:O9)</f>
        <v>1.8109999999999999</v>
      </c>
      <c r="P11" s="79"/>
      <c r="Q11" s="7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ht="15.75" thickBot="1">
      <c r="A12" s="60" t="s">
        <v>2</v>
      </c>
      <c r="B12" s="69"/>
      <c r="C12" s="82"/>
      <c r="D12" s="82"/>
      <c r="E12" s="82"/>
      <c r="F12" s="82"/>
      <c r="G12" s="82"/>
      <c r="H12" s="70"/>
      <c r="I12" s="70"/>
      <c r="J12" s="70"/>
      <c r="K12" s="70"/>
      <c r="L12" s="70"/>
      <c r="M12" s="70"/>
      <c r="N12" s="127">
        <f>MEDIAN(N5:N9)</f>
        <v>1.5914999999999999</v>
      </c>
      <c r="O12" s="127">
        <f>MEDIAN(O5:O9)</f>
        <v>0.97950000000000004</v>
      </c>
      <c r="P12" s="82"/>
      <c r="Q12" s="8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>
      <c r="U13" s="125"/>
      <c r="BC13"/>
      <c r="BD13"/>
      <c r="BE13"/>
      <c r="BF13"/>
      <c r="BG13"/>
      <c r="BH13"/>
      <c r="BI13"/>
      <c r="BJ13"/>
      <c r="BK13"/>
      <c r="BL13"/>
    </row>
    <row r="14" spans="1:64" ht="15.75" thickBot="1"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ht="60" customHeight="1">
      <c r="A15" s="41" t="s">
        <v>5</v>
      </c>
      <c r="B15" s="42" t="s">
        <v>3</v>
      </c>
      <c r="C15" s="43" t="s">
        <v>39</v>
      </c>
      <c r="D15" s="43" t="s">
        <v>37</v>
      </c>
      <c r="E15" s="43" t="s">
        <v>38</v>
      </c>
      <c r="F15" s="43" t="s">
        <v>40</v>
      </c>
      <c r="G15" s="43" t="s">
        <v>113</v>
      </c>
      <c r="H15" s="43" t="s">
        <v>41</v>
      </c>
      <c r="I15" s="43" t="s">
        <v>175</v>
      </c>
      <c r="J15" s="43" t="s">
        <v>50</v>
      </c>
      <c r="K15" s="43" t="s">
        <v>114</v>
      </c>
      <c r="L15" s="43" t="s">
        <v>115</v>
      </c>
      <c r="M15" s="43" t="s">
        <v>116</v>
      </c>
      <c r="N15" s="43" t="s">
        <v>42</v>
      </c>
      <c r="O15" s="43" t="s">
        <v>43</v>
      </c>
      <c r="P15" s="43" t="s">
        <v>44</v>
      </c>
      <c r="Q15" s="43" t="s">
        <v>45</v>
      </c>
      <c r="R15" s="43" t="s">
        <v>46</v>
      </c>
      <c r="S15" s="43" t="s">
        <v>47</v>
      </c>
      <c r="T15" s="43" t="s">
        <v>48</v>
      </c>
      <c r="U15" s="43" t="s">
        <v>49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>
      <c r="A16" s="27" t="s">
        <v>208</v>
      </c>
      <c r="B16" s="30">
        <v>21003077</v>
      </c>
      <c r="C16" s="31">
        <v>88.13</v>
      </c>
      <c r="D16" s="31">
        <v>14.04</v>
      </c>
      <c r="E16" s="122">
        <v>88.98</v>
      </c>
      <c r="F16" s="33">
        <v>115</v>
      </c>
      <c r="G16" s="34">
        <v>213.6</v>
      </c>
      <c r="H16" s="54">
        <v>0.21410000000000001</v>
      </c>
      <c r="I16" s="54">
        <v>0.36209999999999998</v>
      </c>
      <c r="J16" s="38">
        <v>8789</v>
      </c>
      <c r="K16" s="38">
        <v>2503</v>
      </c>
      <c r="L16" s="29"/>
      <c r="M16" s="54"/>
      <c r="N16" s="29"/>
      <c r="O16" s="29"/>
      <c r="P16" s="34">
        <v>102.4</v>
      </c>
      <c r="Q16" s="34"/>
      <c r="R16" s="34"/>
      <c r="S16" s="34"/>
      <c r="T16" s="34"/>
      <c r="U16" s="34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>
      <c r="A17" s="27" t="s">
        <v>209</v>
      </c>
      <c r="B17" s="30">
        <v>21003077</v>
      </c>
      <c r="C17" s="31">
        <v>89.89</v>
      </c>
      <c r="D17" s="28"/>
      <c r="E17" s="87"/>
      <c r="F17" s="28"/>
      <c r="G17" s="29"/>
      <c r="H17" s="29"/>
      <c r="I17" s="29"/>
      <c r="J17" s="29"/>
      <c r="K17" s="29"/>
      <c r="L17" s="29" t="s">
        <v>198</v>
      </c>
      <c r="M17" s="29" t="s">
        <v>199</v>
      </c>
      <c r="N17" s="29" t="s">
        <v>200</v>
      </c>
      <c r="O17" s="29" t="s">
        <v>201</v>
      </c>
      <c r="P17" s="29" t="s">
        <v>200</v>
      </c>
      <c r="Q17" s="29" t="s">
        <v>202</v>
      </c>
      <c r="R17" s="29" t="s">
        <v>200</v>
      </c>
      <c r="S17" s="29" t="s">
        <v>200</v>
      </c>
      <c r="T17" s="29" t="s">
        <v>202</v>
      </c>
      <c r="U17" s="29" t="s">
        <v>201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>
      <c r="A18" s="27" t="s">
        <v>209</v>
      </c>
      <c r="B18" s="30">
        <v>21003077</v>
      </c>
      <c r="C18" s="31">
        <v>89.87</v>
      </c>
      <c r="D18" s="28"/>
      <c r="E18" s="87"/>
      <c r="F18" s="28"/>
      <c r="G18" s="29"/>
      <c r="H18" s="29"/>
      <c r="I18" s="29"/>
      <c r="J18" s="29"/>
      <c r="K18" s="29"/>
      <c r="L18" s="29" t="s">
        <v>198</v>
      </c>
      <c r="M18" s="29" t="s">
        <v>199</v>
      </c>
      <c r="N18" s="29" t="s">
        <v>200</v>
      </c>
      <c r="O18" s="29" t="s">
        <v>201</v>
      </c>
      <c r="P18" s="29" t="s">
        <v>200</v>
      </c>
      <c r="Q18" s="29" t="s">
        <v>202</v>
      </c>
      <c r="R18" s="29" t="s">
        <v>200</v>
      </c>
      <c r="S18" s="29" t="s">
        <v>200</v>
      </c>
      <c r="T18" s="29" t="s">
        <v>202</v>
      </c>
      <c r="U18" s="29" t="s">
        <v>201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>
      <c r="A19" s="27" t="s">
        <v>207</v>
      </c>
      <c r="B19" s="30">
        <v>21002683</v>
      </c>
      <c r="C19" s="31">
        <v>87.85</v>
      </c>
      <c r="D19" s="28"/>
      <c r="E19" s="87"/>
      <c r="F19" s="28"/>
      <c r="G19" s="29"/>
      <c r="H19" s="29"/>
      <c r="I19" s="29"/>
      <c r="J19" s="29"/>
      <c r="K19" s="29"/>
      <c r="L19" s="29" t="s">
        <v>198</v>
      </c>
      <c r="M19" s="29" t="s">
        <v>199</v>
      </c>
      <c r="N19" s="29" t="s">
        <v>200</v>
      </c>
      <c r="O19" s="29" t="s">
        <v>201</v>
      </c>
      <c r="P19" s="29" t="s">
        <v>200</v>
      </c>
      <c r="Q19" s="29" t="s">
        <v>202</v>
      </c>
      <c r="R19" s="29" t="s">
        <v>200</v>
      </c>
      <c r="S19" s="29" t="s">
        <v>200</v>
      </c>
      <c r="T19" s="29" t="s">
        <v>202</v>
      </c>
      <c r="U19" s="29" t="s">
        <v>201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>
      <c r="A20" s="56" t="s">
        <v>0</v>
      </c>
      <c r="B20" s="74"/>
      <c r="C20" s="75">
        <f>MIN(C16:C19)</f>
        <v>87.85</v>
      </c>
      <c r="D20" s="75"/>
      <c r="E20" s="75"/>
      <c r="F20" s="75"/>
      <c r="G20" s="75"/>
      <c r="H20" s="75"/>
      <c r="I20" s="75"/>
      <c r="J20" s="75"/>
      <c r="K20" s="75"/>
      <c r="L20" s="124"/>
      <c r="M20" s="76"/>
      <c r="N20" s="156"/>
      <c r="O20" s="124"/>
      <c r="P20" s="124"/>
      <c r="Q20" s="124"/>
      <c r="R20" s="124"/>
      <c r="S20" s="124"/>
      <c r="T20" s="124"/>
      <c r="U20" s="124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>
      <c r="A21" s="58" t="s">
        <v>1</v>
      </c>
      <c r="B21" s="77"/>
      <c r="C21" s="81">
        <f>MAX(C16:C19)</f>
        <v>89.89</v>
      </c>
      <c r="D21" s="81"/>
      <c r="E21" s="81"/>
      <c r="F21" s="81"/>
      <c r="G21" s="81"/>
      <c r="H21" s="81"/>
      <c r="I21" s="81"/>
      <c r="J21" s="81"/>
      <c r="K21" s="81"/>
      <c r="L21" s="126"/>
      <c r="M21" s="79"/>
      <c r="N21" s="157"/>
      <c r="O21" s="126"/>
      <c r="P21" s="126"/>
      <c r="Q21" s="126"/>
      <c r="R21" s="126"/>
      <c r="S21" s="126"/>
      <c r="T21" s="126"/>
      <c r="U21" s="126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ht="15.75" thickBot="1">
      <c r="A22" s="60" t="s">
        <v>2</v>
      </c>
      <c r="B22" s="69"/>
      <c r="C22" s="83">
        <f>MEDIAN(C16:C19)</f>
        <v>89</v>
      </c>
      <c r="D22" s="83"/>
      <c r="E22" s="83"/>
      <c r="F22" s="83"/>
      <c r="G22" s="83"/>
      <c r="H22" s="83"/>
      <c r="I22" s="83"/>
      <c r="J22" s="83"/>
      <c r="K22" s="83"/>
      <c r="L22" s="127"/>
      <c r="M22" s="82"/>
      <c r="N22" s="158"/>
      <c r="O22" s="127"/>
      <c r="P22" s="127"/>
      <c r="Q22" s="127"/>
      <c r="R22" s="127"/>
      <c r="S22" s="127"/>
      <c r="T22" s="127"/>
      <c r="U22" s="127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>
      <c r="A23" s="2"/>
      <c r="B23" s="16"/>
      <c r="C23" s="14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ht="15.75" thickBot="1">
      <c r="BB24"/>
      <c r="BC24"/>
      <c r="BD24"/>
      <c r="BE24"/>
      <c r="BF24"/>
      <c r="BG24"/>
      <c r="BH24"/>
      <c r="BI24"/>
      <c r="BJ24"/>
      <c r="BK24"/>
      <c r="BL24"/>
    </row>
    <row r="25" spans="1:64" ht="60" customHeight="1">
      <c r="A25" s="66" t="s">
        <v>4</v>
      </c>
      <c r="B25" s="42" t="s">
        <v>3</v>
      </c>
      <c r="C25" s="43" t="s">
        <v>39</v>
      </c>
      <c r="D25" s="43" t="s">
        <v>37</v>
      </c>
      <c r="E25" s="43" t="s">
        <v>38</v>
      </c>
      <c r="F25" s="43" t="s">
        <v>40</v>
      </c>
      <c r="G25" s="43" t="s">
        <v>113</v>
      </c>
      <c r="H25" s="43" t="s">
        <v>41</v>
      </c>
      <c r="I25" s="43" t="s">
        <v>175</v>
      </c>
      <c r="J25" s="43" t="s">
        <v>50</v>
      </c>
      <c r="K25" s="43" t="s">
        <v>114</v>
      </c>
      <c r="L25" s="43" t="s">
        <v>213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27" t="s">
        <v>212</v>
      </c>
      <c r="B26" s="30">
        <v>21002967</v>
      </c>
      <c r="C26" s="35">
        <v>89.64</v>
      </c>
      <c r="D26" s="35">
        <v>52.26</v>
      </c>
      <c r="E26" s="34">
        <v>321.89999999999998</v>
      </c>
      <c r="F26" s="34">
        <v>287</v>
      </c>
      <c r="G26" s="34">
        <v>422.9</v>
      </c>
      <c r="H26" s="37">
        <v>2.5310000000000001</v>
      </c>
      <c r="I26" s="37">
        <v>6.6219999999999999</v>
      </c>
      <c r="J26" s="38">
        <v>20960</v>
      </c>
      <c r="K26" s="38">
        <v>3556</v>
      </c>
      <c r="L26" s="38">
        <v>1931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>
      <c r="BC27"/>
      <c r="BD27"/>
      <c r="BE27"/>
      <c r="BF27"/>
      <c r="BG27"/>
      <c r="BH27"/>
      <c r="BI27"/>
      <c r="BJ27"/>
      <c r="BK27"/>
      <c r="BL27"/>
    </row>
    <row r="28" spans="1:64" ht="15.75" thickBot="1">
      <c r="BC28"/>
      <c r="BD28"/>
      <c r="BE28"/>
      <c r="BF28"/>
      <c r="BG28"/>
      <c r="BH28"/>
      <c r="BI28"/>
      <c r="BJ28"/>
      <c r="BK28"/>
      <c r="BL28"/>
    </row>
    <row r="29" spans="1:64" ht="60" customHeight="1">
      <c r="A29" s="66" t="s">
        <v>79</v>
      </c>
      <c r="B29" s="42" t="s">
        <v>3</v>
      </c>
      <c r="C29" s="43" t="s">
        <v>39</v>
      </c>
      <c r="D29" s="43" t="s">
        <v>37</v>
      </c>
      <c r="E29" s="43" t="s">
        <v>38</v>
      </c>
      <c r="F29" s="43" t="s">
        <v>40</v>
      </c>
      <c r="G29" s="43" t="s">
        <v>113</v>
      </c>
      <c r="H29" s="43" t="s">
        <v>117</v>
      </c>
      <c r="I29" s="43" t="s">
        <v>41</v>
      </c>
      <c r="J29" s="43" t="s">
        <v>175</v>
      </c>
      <c r="K29" s="43" t="s">
        <v>50</v>
      </c>
      <c r="L29" s="43" t="s">
        <v>114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>
      <c r="A30" s="27" t="s">
        <v>219</v>
      </c>
      <c r="B30" s="30">
        <v>21003288</v>
      </c>
      <c r="C30" s="31">
        <v>88.75</v>
      </c>
      <c r="D30" s="37">
        <v>6.633</v>
      </c>
      <c r="E30" s="35">
        <v>65.06</v>
      </c>
      <c r="F30" s="35">
        <v>58.11</v>
      </c>
      <c r="G30" s="34">
        <v>427.3</v>
      </c>
      <c r="H30" s="54">
        <v>0.2099</v>
      </c>
      <c r="I30" s="54">
        <v>0.1963</v>
      </c>
      <c r="J30" s="54">
        <v>0.68469999999999998</v>
      </c>
      <c r="K30" s="38">
        <v>2147</v>
      </c>
      <c r="L30" s="38">
        <v>522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ht="15.75" thickBot="1">
      <c r="BC32"/>
      <c r="BD32"/>
      <c r="BE32"/>
      <c r="BF32"/>
      <c r="BG32"/>
      <c r="BH32"/>
      <c r="BI32"/>
      <c r="BJ32"/>
      <c r="BK32"/>
      <c r="BL32"/>
    </row>
    <row r="33" spans="1:252" ht="60" customHeight="1">
      <c r="A33" s="66" t="s">
        <v>174</v>
      </c>
      <c r="B33" s="42" t="s">
        <v>3</v>
      </c>
      <c r="C33" s="43" t="s">
        <v>55</v>
      </c>
      <c r="D33" s="43" t="s">
        <v>81</v>
      </c>
      <c r="E33" s="43" t="s">
        <v>82</v>
      </c>
      <c r="F33" s="43" t="s">
        <v>83</v>
      </c>
      <c r="G33" s="43" t="s">
        <v>118</v>
      </c>
      <c r="H33" s="43" t="s">
        <v>84</v>
      </c>
      <c r="I33" s="43" t="s">
        <v>85</v>
      </c>
      <c r="J33" s="43" t="s">
        <v>86</v>
      </c>
      <c r="K33" s="43" t="s">
        <v>87</v>
      </c>
      <c r="L33" s="43" t="s">
        <v>88</v>
      </c>
      <c r="M33" s="43" t="s">
        <v>89</v>
      </c>
      <c r="N33" s="43" t="s">
        <v>90</v>
      </c>
      <c r="O33" s="43" t="s">
        <v>91</v>
      </c>
      <c r="P33" s="43" t="s">
        <v>92</v>
      </c>
      <c r="Q33" s="84" t="s">
        <v>93</v>
      </c>
      <c r="R33" s="84" t="s">
        <v>94</v>
      </c>
      <c r="S33" s="84" t="s">
        <v>95</v>
      </c>
      <c r="T33" s="84" t="s">
        <v>96</v>
      </c>
      <c r="U33" s="84" t="s">
        <v>97</v>
      </c>
      <c r="V33" s="84" t="s">
        <v>98</v>
      </c>
      <c r="W33" s="43" t="s">
        <v>138</v>
      </c>
      <c r="X33" s="43" t="s">
        <v>139</v>
      </c>
      <c r="Y33" s="43" t="s">
        <v>140</v>
      </c>
      <c r="Z33" s="43" t="s">
        <v>141</v>
      </c>
      <c r="AA33" s="43" t="s">
        <v>142</v>
      </c>
      <c r="AB33" s="43" t="s">
        <v>143</v>
      </c>
      <c r="AC33" s="43" t="s">
        <v>144</v>
      </c>
      <c r="AD33" s="43" t="s">
        <v>145</v>
      </c>
      <c r="AE33" s="43" t="s">
        <v>146</v>
      </c>
      <c r="AF33" s="43" t="s">
        <v>147</v>
      </c>
      <c r="AG33" s="43" t="s">
        <v>148</v>
      </c>
      <c r="AH33" s="43" t="s">
        <v>149</v>
      </c>
      <c r="AI33" s="43" t="s">
        <v>150</v>
      </c>
      <c r="AJ33" s="43" t="s">
        <v>151</v>
      </c>
      <c r="AK33" s="43" t="s">
        <v>152</v>
      </c>
      <c r="AL33" s="43" t="s">
        <v>153</v>
      </c>
      <c r="AM33" s="43" t="s">
        <v>154</v>
      </c>
      <c r="AN33" s="43" t="s">
        <v>220</v>
      </c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1:252">
      <c r="A34" s="27" t="s">
        <v>221</v>
      </c>
      <c r="B34" s="30">
        <v>21002899</v>
      </c>
      <c r="C34" s="31">
        <v>90.03</v>
      </c>
      <c r="D34" s="28" t="s">
        <v>222</v>
      </c>
      <c r="E34" s="29" t="s">
        <v>222</v>
      </c>
      <c r="F34" s="30" t="s">
        <v>223</v>
      </c>
      <c r="G34" s="30" t="s">
        <v>223</v>
      </c>
      <c r="H34" s="30" t="s">
        <v>224</v>
      </c>
      <c r="I34" s="30" t="s">
        <v>225</v>
      </c>
      <c r="J34" s="30" t="s">
        <v>224</v>
      </c>
      <c r="K34" s="30">
        <v>0</v>
      </c>
      <c r="L34" s="30" t="s">
        <v>226</v>
      </c>
      <c r="M34" s="30" t="s">
        <v>227</v>
      </c>
      <c r="N34" s="30" t="s">
        <v>228</v>
      </c>
      <c r="O34" s="30" t="s">
        <v>226</v>
      </c>
      <c r="P34" s="30">
        <v>0</v>
      </c>
      <c r="Q34" s="30">
        <v>13.97</v>
      </c>
      <c r="R34" s="30" t="s">
        <v>226</v>
      </c>
      <c r="S34" s="30" t="s">
        <v>226</v>
      </c>
      <c r="T34" s="30">
        <v>11.15</v>
      </c>
      <c r="U34" s="30" t="s">
        <v>226</v>
      </c>
      <c r="V34" s="30">
        <v>138.69999999999999</v>
      </c>
      <c r="W34" s="30" t="s">
        <v>226</v>
      </c>
      <c r="X34" s="30" t="s">
        <v>226</v>
      </c>
      <c r="Y34" s="30" t="s">
        <v>226</v>
      </c>
      <c r="Z34" s="30" t="s">
        <v>226</v>
      </c>
      <c r="AA34" s="30" t="s">
        <v>226</v>
      </c>
      <c r="AB34" s="30" t="s">
        <v>226</v>
      </c>
      <c r="AC34" s="30" t="s">
        <v>226</v>
      </c>
      <c r="AD34" s="30" t="s">
        <v>226</v>
      </c>
      <c r="AE34" s="30" t="s">
        <v>226</v>
      </c>
      <c r="AF34" s="30" t="s">
        <v>226</v>
      </c>
      <c r="AG34" s="30" t="s">
        <v>226</v>
      </c>
      <c r="AH34" s="30" t="s">
        <v>226</v>
      </c>
      <c r="AI34" s="30" t="s">
        <v>226</v>
      </c>
      <c r="AJ34" s="30" t="s">
        <v>226</v>
      </c>
      <c r="AK34" s="30" t="s">
        <v>226</v>
      </c>
      <c r="AL34" s="30" t="s">
        <v>226</v>
      </c>
      <c r="AM34" s="30" t="s">
        <v>226</v>
      </c>
      <c r="AN34" s="30">
        <v>0</v>
      </c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252">
      <c r="BC35"/>
      <c r="BD35"/>
      <c r="BE35"/>
      <c r="BF35"/>
      <c r="BG35"/>
      <c r="BH35"/>
      <c r="BI35"/>
      <c r="BJ35"/>
      <c r="BK35"/>
      <c r="BL35"/>
    </row>
    <row r="36" spans="1:252" ht="15.75" thickBot="1">
      <c r="BB36"/>
      <c r="BC36"/>
      <c r="BD36"/>
      <c r="BE36"/>
      <c r="BF36"/>
      <c r="BG36"/>
      <c r="BH36"/>
      <c r="BI36"/>
      <c r="BJ36"/>
      <c r="BK36"/>
      <c r="BL36"/>
    </row>
    <row r="37" spans="1:252" s="5" customFormat="1" ht="60" customHeight="1">
      <c r="A37" s="66" t="s">
        <v>7</v>
      </c>
      <c r="B37" s="42" t="s">
        <v>3</v>
      </c>
      <c r="C37" s="43" t="s">
        <v>186</v>
      </c>
      <c r="D37" s="43" t="s">
        <v>187</v>
      </c>
      <c r="E37" s="43" t="s">
        <v>188</v>
      </c>
      <c r="F37" s="43" t="s">
        <v>189</v>
      </c>
    </row>
    <row r="38" spans="1:252">
      <c r="A38" s="27" t="s">
        <v>235</v>
      </c>
      <c r="B38" s="30">
        <v>21002258</v>
      </c>
      <c r="C38" s="28" t="s">
        <v>236</v>
      </c>
      <c r="D38" s="31">
        <v>0.19</v>
      </c>
      <c r="E38" s="40">
        <v>1.15E-2</v>
      </c>
      <c r="F38" s="32">
        <v>0.20200000000000001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252">
      <c r="A39" s="17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252" ht="15.75" thickBot="1">
      <c r="A40" s="17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BI40"/>
      <c r="BJ40"/>
      <c r="BK40"/>
      <c r="BL40"/>
    </row>
    <row r="41" spans="1:252" s="2" customFormat="1" ht="60" customHeight="1">
      <c r="A41" s="41" t="s">
        <v>75</v>
      </c>
      <c r="B41" s="42" t="s">
        <v>3</v>
      </c>
      <c r="C41" s="43" t="s">
        <v>39</v>
      </c>
      <c r="D41" s="43" t="s">
        <v>178</v>
      </c>
      <c r="E41" s="43" t="s">
        <v>112</v>
      </c>
      <c r="F41" s="43" t="s">
        <v>57</v>
      </c>
      <c r="G41" s="43" t="s">
        <v>179</v>
      </c>
      <c r="H41" s="43" t="s">
        <v>180</v>
      </c>
      <c r="I41" s="43" t="s">
        <v>181</v>
      </c>
      <c r="J41" s="43" t="s">
        <v>182</v>
      </c>
      <c r="K41" s="43" t="s">
        <v>51</v>
      </c>
      <c r="L41" s="43" t="s">
        <v>52</v>
      </c>
      <c r="M41" s="43" t="s">
        <v>53</v>
      </c>
      <c r="N41" s="43" t="s">
        <v>54</v>
      </c>
      <c r="O41" s="43" t="s">
        <v>279</v>
      </c>
      <c r="P41" s="43" t="s">
        <v>81</v>
      </c>
      <c r="Q41" s="43" t="s">
        <v>82</v>
      </c>
      <c r="R41" s="43" t="s">
        <v>83</v>
      </c>
      <c r="S41" s="43" t="s">
        <v>118</v>
      </c>
      <c r="T41" s="43" t="s">
        <v>84</v>
      </c>
      <c r="U41" s="43" t="s">
        <v>85</v>
      </c>
      <c r="V41" s="43" t="s">
        <v>86</v>
      </c>
      <c r="W41" s="43" t="s">
        <v>87</v>
      </c>
      <c r="X41" s="43" t="s">
        <v>88</v>
      </c>
      <c r="Y41" s="43" t="s">
        <v>89</v>
      </c>
      <c r="Z41" s="43" t="s">
        <v>90</v>
      </c>
      <c r="AA41" s="43" t="s">
        <v>91</v>
      </c>
      <c r="AB41" s="43" t="s">
        <v>92</v>
      </c>
      <c r="AC41" s="84" t="s">
        <v>93</v>
      </c>
      <c r="AD41" s="84" t="s">
        <v>94</v>
      </c>
      <c r="AE41" s="84" t="s">
        <v>95</v>
      </c>
      <c r="AF41" s="84" t="s">
        <v>96</v>
      </c>
      <c r="AG41" s="84" t="s">
        <v>97</v>
      </c>
      <c r="AH41" s="84" t="s">
        <v>98</v>
      </c>
      <c r="AI41" s="43" t="s">
        <v>138</v>
      </c>
      <c r="AJ41" s="43" t="s">
        <v>139</v>
      </c>
      <c r="AK41" s="43" t="s">
        <v>140</v>
      </c>
      <c r="AL41" s="43" t="s">
        <v>141</v>
      </c>
      <c r="AM41" s="43" t="s">
        <v>142</v>
      </c>
      <c r="AN41" s="43" t="s">
        <v>143</v>
      </c>
      <c r="AO41" s="43" t="s">
        <v>144</v>
      </c>
      <c r="AP41" s="43" t="s">
        <v>145</v>
      </c>
      <c r="AQ41" s="43" t="s">
        <v>146</v>
      </c>
      <c r="AR41" s="43" t="s">
        <v>147</v>
      </c>
      <c r="AS41" s="43" t="s">
        <v>148</v>
      </c>
      <c r="AT41" s="43" t="s">
        <v>149</v>
      </c>
      <c r="AU41" s="43" t="s">
        <v>150</v>
      </c>
      <c r="AV41" s="43" t="s">
        <v>151</v>
      </c>
      <c r="AW41" s="43" t="s">
        <v>152</v>
      </c>
      <c r="AX41" s="43" t="s">
        <v>153</v>
      </c>
      <c r="AY41" s="43" t="s">
        <v>154</v>
      </c>
      <c r="AZ41" s="43" t="s">
        <v>183</v>
      </c>
      <c r="BA41" s="43" t="s">
        <v>155</v>
      </c>
      <c r="BB41" s="43" t="s">
        <v>156</v>
      </c>
      <c r="BC41" s="43" t="s">
        <v>157</v>
      </c>
      <c r="BD41" s="43" t="s">
        <v>158</v>
      </c>
      <c r="BE41" s="43" t="s">
        <v>280</v>
      </c>
      <c r="BF41" s="43" t="s">
        <v>159</v>
      </c>
      <c r="BG41" s="43" t="s">
        <v>160</v>
      </c>
      <c r="BH41" s="43" t="s">
        <v>161</v>
      </c>
      <c r="BI41" s="43" t="s">
        <v>162</v>
      </c>
      <c r="BJ41" s="43" t="s">
        <v>163</v>
      </c>
      <c r="BK41" s="43" t="s">
        <v>164</v>
      </c>
      <c r="BL41" s="43" t="s">
        <v>165</v>
      </c>
      <c r="BM41" s="43" t="s">
        <v>166</v>
      </c>
      <c r="BN41" s="43" t="s">
        <v>167</v>
      </c>
      <c r="BO41" s="43" t="s">
        <v>168</v>
      </c>
      <c r="BP41" s="43" t="s">
        <v>169</v>
      </c>
      <c r="BQ41" s="43" t="s">
        <v>170</v>
      </c>
      <c r="BR41" s="43" t="s">
        <v>171</v>
      </c>
      <c r="BS41" s="43" t="s">
        <v>172</v>
      </c>
      <c r="BT41" s="43" t="s">
        <v>185</v>
      </c>
      <c r="BU41" s="43" t="s">
        <v>283</v>
      </c>
      <c r="BV41" s="221" t="s">
        <v>281</v>
      </c>
      <c r="BW41" s="221" t="s">
        <v>282</v>
      </c>
      <c r="BX41" s="43" t="s">
        <v>284</v>
      </c>
      <c r="BY41" s="43" t="s">
        <v>451</v>
      </c>
      <c r="BZ41" s="43" t="s">
        <v>285</v>
      </c>
      <c r="CA41" s="43" t="s">
        <v>286</v>
      </c>
      <c r="CB41" s="43" t="s">
        <v>287</v>
      </c>
      <c r="CC41" s="43" t="s">
        <v>288</v>
      </c>
      <c r="CD41" s="43" t="s">
        <v>289</v>
      </c>
      <c r="CE41" s="43" t="s">
        <v>290</v>
      </c>
      <c r="CF41" s="43" t="s">
        <v>291</v>
      </c>
      <c r="CG41" s="43" t="s">
        <v>292</v>
      </c>
      <c r="CH41" s="43" t="s">
        <v>293</v>
      </c>
      <c r="CI41" s="43" t="s">
        <v>294</v>
      </c>
      <c r="CJ41" s="43" t="s">
        <v>295</v>
      </c>
      <c r="CK41" s="43" t="s">
        <v>296</v>
      </c>
      <c r="CL41" s="43" t="s">
        <v>297</v>
      </c>
      <c r="CM41" s="43" t="s">
        <v>298</v>
      </c>
      <c r="CN41" s="43" t="s">
        <v>299</v>
      </c>
      <c r="CO41" s="43" t="s">
        <v>300</v>
      </c>
      <c r="CP41" s="43" t="s">
        <v>301</v>
      </c>
      <c r="CQ41" s="43" t="s">
        <v>302</v>
      </c>
      <c r="CR41" s="43" t="s">
        <v>310</v>
      </c>
      <c r="CS41" s="43" t="s">
        <v>311</v>
      </c>
      <c r="CT41" s="43" t="s">
        <v>312</v>
      </c>
      <c r="CU41" s="43" t="s">
        <v>313</v>
      </c>
      <c r="CV41" s="43" t="s">
        <v>314</v>
      </c>
      <c r="CW41" s="43" t="s">
        <v>315</v>
      </c>
      <c r="CX41" s="43" t="s">
        <v>316</v>
      </c>
      <c r="CY41" s="43" t="s">
        <v>317</v>
      </c>
      <c r="CZ41" s="43" t="s">
        <v>318</v>
      </c>
      <c r="DA41" s="43" t="s">
        <v>321</v>
      </c>
      <c r="DB41" s="43" t="s">
        <v>322</v>
      </c>
      <c r="DC41" s="43" t="s">
        <v>323</v>
      </c>
      <c r="DD41" s="43" t="s">
        <v>325</v>
      </c>
      <c r="DE41" s="43" t="s">
        <v>319</v>
      </c>
      <c r="DF41" s="43" t="s">
        <v>320</v>
      </c>
      <c r="DG41" s="43" t="s">
        <v>326</v>
      </c>
      <c r="DH41" s="43" t="s">
        <v>327</v>
      </c>
      <c r="DI41" s="43" t="s">
        <v>328</v>
      </c>
      <c r="DJ41" s="43" t="s">
        <v>329</v>
      </c>
      <c r="DK41" s="43" t="s">
        <v>324</v>
      </c>
      <c r="DL41" s="43" t="s">
        <v>330</v>
      </c>
      <c r="DM41" s="43" t="s">
        <v>331</v>
      </c>
      <c r="DN41" s="43" t="s">
        <v>332</v>
      </c>
      <c r="DO41" s="43" t="s">
        <v>333</v>
      </c>
      <c r="DP41" s="43" t="s">
        <v>334</v>
      </c>
      <c r="DQ41" s="43" t="s">
        <v>335</v>
      </c>
      <c r="DR41" s="43" t="s">
        <v>336</v>
      </c>
      <c r="DS41" s="43" t="s">
        <v>337</v>
      </c>
      <c r="DT41" s="43" t="s">
        <v>338</v>
      </c>
      <c r="DU41" s="43" t="s">
        <v>339</v>
      </c>
      <c r="DV41" s="43" t="s">
        <v>340</v>
      </c>
      <c r="DW41" s="43" t="s">
        <v>341</v>
      </c>
      <c r="DX41" s="43" t="s">
        <v>342</v>
      </c>
      <c r="DY41" s="43" t="s">
        <v>343</v>
      </c>
      <c r="DZ41" s="43" t="s">
        <v>344</v>
      </c>
      <c r="EA41" s="43" t="s">
        <v>345</v>
      </c>
      <c r="EB41" s="43" t="s">
        <v>346</v>
      </c>
      <c r="EC41" s="43" t="s">
        <v>347</v>
      </c>
      <c r="ED41" s="43" t="s">
        <v>348</v>
      </c>
      <c r="EE41" s="43" t="s">
        <v>349</v>
      </c>
      <c r="EF41" s="43" t="s">
        <v>350</v>
      </c>
      <c r="EG41" s="43" t="s">
        <v>353</v>
      </c>
      <c r="EH41" s="43" t="s">
        <v>351</v>
      </c>
      <c r="EI41" s="43" t="s">
        <v>352</v>
      </c>
      <c r="EJ41" s="43" t="s">
        <v>354</v>
      </c>
      <c r="EK41" s="43" t="s">
        <v>355</v>
      </c>
      <c r="EL41" s="43" t="s">
        <v>356</v>
      </c>
      <c r="EM41" s="43" t="s">
        <v>357</v>
      </c>
      <c r="EN41" s="43" t="s">
        <v>358</v>
      </c>
      <c r="EO41" s="43" t="s">
        <v>359</v>
      </c>
      <c r="EP41" s="43" t="s">
        <v>360</v>
      </c>
      <c r="EQ41" s="43" t="s">
        <v>361</v>
      </c>
      <c r="ER41" s="43" t="s">
        <v>362</v>
      </c>
      <c r="ES41" s="43" t="s">
        <v>363</v>
      </c>
      <c r="ET41" s="43" t="s">
        <v>364</v>
      </c>
      <c r="EU41" s="43" t="s">
        <v>303</v>
      </c>
      <c r="EV41" s="43" t="s">
        <v>304</v>
      </c>
      <c r="EW41" s="43" t="s">
        <v>305</v>
      </c>
      <c r="EX41" s="43" t="s">
        <v>306</v>
      </c>
      <c r="EY41" s="43" t="s">
        <v>307</v>
      </c>
      <c r="EZ41" s="43" t="s">
        <v>308</v>
      </c>
      <c r="FA41" s="43" t="s">
        <v>309</v>
      </c>
      <c r="FB41" s="43" t="s">
        <v>365</v>
      </c>
      <c r="FC41" s="43" t="s">
        <v>366</v>
      </c>
      <c r="FD41" s="43" t="s">
        <v>367</v>
      </c>
      <c r="FE41" s="43" t="s">
        <v>368</v>
      </c>
      <c r="FF41" s="43" t="s">
        <v>369</v>
      </c>
      <c r="FG41" s="43" t="s">
        <v>370</v>
      </c>
      <c r="FH41" s="43" t="s">
        <v>371</v>
      </c>
      <c r="FI41" s="43" t="s">
        <v>372</v>
      </c>
      <c r="FJ41" s="43" t="s">
        <v>373</v>
      </c>
      <c r="FK41" s="43" t="s">
        <v>374</v>
      </c>
      <c r="FL41" s="43" t="s">
        <v>375</v>
      </c>
      <c r="FM41" s="43" t="s">
        <v>376</v>
      </c>
      <c r="FN41" s="43" t="s">
        <v>377</v>
      </c>
      <c r="FO41" s="43" t="s">
        <v>378</v>
      </c>
      <c r="FP41" s="43" t="s">
        <v>379</v>
      </c>
      <c r="FQ41" s="43" t="s">
        <v>380</v>
      </c>
      <c r="FR41" s="43" t="s">
        <v>381</v>
      </c>
      <c r="FS41" s="43" t="s">
        <v>382</v>
      </c>
      <c r="FT41" s="43" t="s">
        <v>383</v>
      </c>
      <c r="FU41" s="43" t="s">
        <v>384</v>
      </c>
      <c r="FV41" s="43" t="s">
        <v>385</v>
      </c>
      <c r="FW41" s="43" t="s">
        <v>386</v>
      </c>
      <c r="FX41" s="43" t="s">
        <v>387</v>
      </c>
      <c r="FY41" s="43" t="s">
        <v>388</v>
      </c>
      <c r="FZ41" s="43" t="s">
        <v>389</v>
      </c>
      <c r="GA41" s="43" t="s">
        <v>390</v>
      </c>
      <c r="GB41" s="43" t="s">
        <v>391</v>
      </c>
      <c r="GC41" s="43" t="s">
        <v>392</v>
      </c>
      <c r="GD41" s="43" t="s">
        <v>393</v>
      </c>
      <c r="GE41" s="43" t="s">
        <v>394</v>
      </c>
      <c r="GF41" s="43" t="s">
        <v>395</v>
      </c>
      <c r="GG41" s="43" t="s">
        <v>396</v>
      </c>
      <c r="GH41" s="43" t="s">
        <v>397</v>
      </c>
      <c r="GI41" s="43" t="s">
        <v>398</v>
      </c>
      <c r="GJ41" s="43" t="s">
        <v>399</v>
      </c>
      <c r="GK41" s="43" t="s">
        <v>400</v>
      </c>
      <c r="GL41" s="43" t="s">
        <v>401</v>
      </c>
      <c r="GM41" s="43" t="s">
        <v>402</v>
      </c>
      <c r="GN41" s="43" t="s">
        <v>403</v>
      </c>
      <c r="GO41" s="43" t="s">
        <v>404</v>
      </c>
      <c r="GP41" s="43" t="s">
        <v>405</v>
      </c>
      <c r="GQ41" s="43" t="s">
        <v>406</v>
      </c>
      <c r="GR41" s="43" t="s">
        <v>407</v>
      </c>
      <c r="GS41" s="43" t="s">
        <v>408</v>
      </c>
      <c r="GT41" s="43" t="s">
        <v>409</v>
      </c>
      <c r="GU41" s="43" t="s">
        <v>410</v>
      </c>
      <c r="GV41" s="43" t="s">
        <v>411</v>
      </c>
      <c r="GW41" s="43" t="s">
        <v>412</v>
      </c>
      <c r="GX41" s="43" t="s">
        <v>413</v>
      </c>
      <c r="GY41" s="221" t="s">
        <v>417</v>
      </c>
      <c r="GZ41" s="221" t="s">
        <v>418</v>
      </c>
      <c r="HA41" s="221" t="s">
        <v>416</v>
      </c>
      <c r="HB41" s="221" t="s">
        <v>419</v>
      </c>
      <c r="HC41" s="221" t="s">
        <v>452</v>
      </c>
      <c r="HD41" s="221" t="s">
        <v>420</v>
      </c>
      <c r="HE41" s="221" t="s">
        <v>421</v>
      </c>
      <c r="HF41" s="221" t="s">
        <v>453</v>
      </c>
      <c r="HG41" s="221" t="s">
        <v>422</v>
      </c>
      <c r="HH41" s="221" t="s">
        <v>423</v>
      </c>
      <c r="HI41" s="221" t="s">
        <v>425</v>
      </c>
      <c r="HJ41" s="43" t="s">
        <v>414</v>
      </c>
      <c r="HK41" s="221" t="s">
        <v>424</v>
      </c>
      <c r="HL41" s="43" t="s">
        <v>415</v>
      </c>
      <c r="HM41" s="221" t="s">
        <v>426</v>
      </c>
      <c r="HN41" s="221" t="s">
        <v>427</v>
      </c>
      <c r="HO41" s="221" t="s">
        <v>428</v>
      </c>
      <c r="HP41" s="221" t="s">
        <v>429</v>
      </c>
      <c r="HQ41" s="221" t="s">
        <v>430</v>
      </c>
      <c r="HR41" s="221" t="s">
        <v>431</v>
      </c>
      <c r="HS41" s="221" t="s">
        <v>432</v>
      </c>
      <c r="HT41" s="221" t="s">
        <v>433</v>
      </c>
      <c r="HU41" s="221" t="s">
        <v>434</v>
      </c>
      <c r="HV41" s="221" t="s">
        <v>435</v>
      </c>
      <c r="HW41" s="221" t="s">
        <v>436</v>
      </c>
      <c r="HX41" s="221" t="s">
        <v>437</v>
      </c>
      <c r="HY41" s="221" t="s">
        <v>439</v>
      </c>
      <c r="HZ41" s="221" t="s">
        <v>438</v>
      </c>
      <c r="IA41" s="221" t="s">
        <v>440</v>
      </c>
      <c r="IB41" s="221" t="s">
        <v>441</v>
      </c>
      <c r="IC41" s="221" t="s">
        <v>442</v>
      </c>
      <c r="ID41" s="221" t="s">
        <v>443</v>
      </c>
      <c r="IE41" s="221" t="s">
        <v>444</v>
      </c>
      <c r="IF41" s="221" t="s">
        <v>445</v>
      </c>
      <c r="IG41" s="221" t="s">
        <v>446</v>
      </c>
      <c r="IH41" s="221" t="s">
        <v>447</v>
      </c>
      <c r="II41" s="221" t="s">
        <v>448</v>
      </c>
      <c r="IJ41" s="221" t="s">
        <v>449</v>
      </c>
      <c r="IK41" s="221" t="s">
        <v>450</v>
      </c>
      <c r="IL41" s="221" t="s">
        <v>454</v>
      </c>
      <c r="IM41" s="221" t="s">
        <v>237</v>
      </c>
      <c r="IN41" s="221" t="s">
        <v>238</v>
      </c>
      <c r="IO41" s="221" t="s">
        <v>239</v>
      </c>
      <c r="IP41" s="221" t="s">
        <v>240</v>
      </c>
      <c r="IQ41" s="221" t="s">
        <v>241</v>
      </c>
      <c r="IR41" s="221" t="s">
        <v>220</v>
      </c>
    </row>
    <row r="42" spans="1:252" ht="15" customHeight="1">
      <c r="A42" s="85" t="s">
        <v>277</v>
      </c>
      <c r="B42" s="30">
        <v>21003101</v>
      </c>
      <c r="C42" s="31">
        <v>97.64</v>
      </c>
      <c r="D42" s="30"/>
      <c r="E42" s="31"/>
      <c r="F42" s="28"/>
      <c r="G42" s="31"/>
      <c r="H42" s="29"/>
      <c r="I42" s="30"/>
      <c r="J42" s="28"/>
      <c r="K42" s="28" t="s">
        <v>267</v>
      </c>
      <c r="L42" s="54">
        <v>0.3291</v>
      </c>
      <c r="M42" s="62">
        <v>1.7830000000000001E-3</v>
      </c>
      <c r="N42" s="54">
        <v>2.339</v>
      </c>
      <c r="O42" s="54">
        <v>5.3630000000000004</v>
      </c>
      <c r="P42" s="29"/>
      <c r="Q42" s="29"/>
      <c r="R42" s="29"/>
      <c r="S42" s="29"/>
      <c r="T42" s="36"/>
      <c r="U42" s="87"/>
      <c r="V42" s="87"/>
      <c r="W42" s="87"/>
      <c r="X42" s="87"/>
      <c r="Y42" s="87"/>
      <c r="Z42" s="87"/>
      <c r="AA42" s="129"/>
      <c r="AB42" s="87"/>
      <c r="AC42" s="88"/>
      <c r="AD42" s="87"/>
      <c r="AE42" s="122"/>
      <c r="AF42" s="88"/>
      <c r="AG42" s="87"/>
      <c r="AH42" s="87"/>
      <c r="AI42" s="123"/>
      <c r="AJ42" s="88"/>
      <c r="AK42" s="122"/>
      <c r="AL42" s="87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130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222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122"/>
      <c r="IN42" s="128"/>
      <c r="IO42" s="32"/>
      <c r="IP42" s="37"/>
      <c r="IQ42" s="29"/>
      <c r="IR42" s="28"/>
    </row>
    <row r="43" spans="1:252" ht="15" customHeight="1">
      <c r="A43" s="224" t="s">
        <v>261</v>
      </c>
      <c r="B43" s="30">
        <v>21002523</v>
      </c>
      <c r="C43" s="28"/>
      <c r="D43" s="28"/>
      <c r="E43" s="31"/>
      <c r="F43" s="30"/>
      <c r="G43" s="33"/>
      <c r="H43" s="38"/>
      <c r="I43" s="28"/>
      <c r="J43" s="30"/>
      <c r="K43" s="28"/>
      <c r="L43" s="29"/>
      <c r="M43" s="38"/>
      <c r="N43" s="35"/>
      <c r="O43" s="29"/>
      <c r="P43" s="29"/>
      <c r="Q43" s="37"/>
      <c r="R43" s="29"/>
      <c r="S43" s="29"/>
      <c r="T43" s="36"/>
      <c r="U43" s="87"/>
      <c r="V43" s="87"/>
      <c r="W43" s="87"/>
      <c r="X43" s="87"/>
      <c r="Y43" s="87"/>
      <c r="Z43" s="87"/>
      <c r="AA43" s="129"/>
      <c r="AB43" s="87"/>
      <c r="AC43" s="88"/>
      <c r="AD43" s="87"/>
      <c r="AE43" s="122"/>
      <c r="AF43" s="88"/>
      <c r="AG43" s="87"/>
      <c r="AH43" s="87"/>
      <c r="AI43" s="123"/>
      <c r="AJ43" s="88"/>
      <c r="AK43" s="122"/>
      <c r="AL43" s="87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7" t="s">
        <v>245</v>
      </c>
      <c r="BW43" s="87" t="s">
        <v>245</v>
      </c>
      <c r="BX43" s="87" t="s">
        <v>246</v>
      </c>
      <c r="BY43" s="87" t="s">
        <v>247</v>
      </c>
      <c r="BZ43" s="87" t="s">
        <v>246</v>
      </c>
      <c r="CA43" s="87" t="s">
        <v>245</v>
      </c>
      <c r="CB43" s="87" t="s">
        <v>246</v>
      </c>
      <c r="CC43" s="87" t="s">
        <v>246</v>
      </c>
      <c r="CD43" s="87" t="s">
        <v>247</v>
      </c>
      <c r="CE43" s="87" t="s">
        <v>247</v>
      </c>
      <c r="CF43" s="87" t="s">
        <v>245</v>
      </c>
      <c r="CG43" s="87" t="s">
        <v>247</v>
      </c>
      <c r="CH43" s="87" t="s">
        <v>247</v>
      </c>
      <c r="CI43" s="87" t="s">
        <v>247</v>
      </c>
      <c r="CJ43" s="87" t="s">
        <v>247</v>
      </c>
      <c r="CK43" s="87" t="s">
        <v>247</v>
      </c>
      <c r="CL43" s="87" t="s">
        <v>245</v>
      </c>
      <c r="CM43" s="87" t="s">
        <v>248</v>
      </c>
      <c r="CN43" s="87" t="s">
        <v>245</v>
      </c>
      <c r="CO43" s="87" t="s">
        <v>247</v>
      </c>
      <c r="CP43" s="87" t="s">
        <v>246</v>
      </c>
      <c r="CQ43" s="87" t="s">
        <v>245</v>
      </c>
      <c r="CR43" s="87" t="s">
        <v>246</v>
      </c>
      <c r="CS43" s="87" t="s">
        <v>248</v>
      </c>
      <c r="CT43" s="87" t="s">
        <v>245</v>
      </c>
      <c r="CU43" s="87" t="s">
        <v>246</v>
      </c>
      <c r="CV43" s="87" t="s">
        <v>248</v>
      </c>
      <c r="CW43" s="87" t="s">
        <v>247</v>
      </c>
      <c r="CX43" s="87" t="s">
        <v>247</v>
      </c>
      <c r="CY43" s="87" t="s">
        <v>246</v>
      </c>
      <c r="CZ43" s="87" t="s">
        <v>247</v>
      </c>
      <c r="DA43" s="87" t="s">
        <v>247</v>
      </c>
      <c r="DB43" s="87" t="s">
        <v>245</v>
      </c>
      <c r="DC43" s="87" t="s">
        <v>247</v>
      </c>
      <c r="DD43" s="87" t="s">
        <v>246</v>
      </c>
      <c r="DE43" s="87" t="s">
        <v>246</v>
      </c>
      <c r="DF43" s="87" t="s">
        <v>248</v>
      </c>
      <c r="DG43" s="87" t="s">
        <v>245</v>
      </c>
      <c r="DH43" s="87" t="s">
        <v>246</v>
      </c>
      <c r="DI43" s="87" t="s">
        <v>246</v>
      </c>
      <c r="DJ43" s="87" t="s">
        <v>247</v>
      </c>
      <c r="DK43" s="87" t="s">
        <v>245</v>
      </c>
      <c r="DL43" s="87" t="s">
        <v>245</v>
      </c>
      <c r="DM43" s="87" t="s">
        <v>245</v>
      </c>
      <c r="DN43" s="87" t="s">
        <v>246</v>
      </c>
      <c r="DO43" s="87" t="s">
        <v>247</v>
      </c>
      <c r="DP43" s="87" t="s">
        <v>245</v>
      </c>
      <c r="DQ43" s="87" t="s">
        <v>246</v>
      </c>
      <c r="DR43" s="87" t="s">
        <v>245</v>
      </c>
      <c r="DS43" s="87" t="s">
        <v>247</v>
      </c>
      <c r="DT43" s="87" t="s">
        <v>246</v>
      </c>
      <c r="DU43" s="87" t="s">
        <v>247</v>
      </c>
      <c r="DV43" s="87" t="s">
        <v>247</v>
      </c>
      <c r="DW43" s="87" t="s">
        <v>249</v>
      </c>
      <c r="DX43" s="87" t="s">
        <v>247</v>
      </c>
      <c r="DY43" s="87" t="s">
        <v>247</v>
      </c>
      <c r="DZ43" s="87" t="s">
        <v>247</v>
      </c>
      <c r="EA43" s="87" t="s">
        <v>245</v>
      </c>
      <c r="EB43" s="87" t="s">
        <v>247</v>
      </c>
      <c r="EC43" s="87" t="s">
        <v>245</v>
      </c>
      <c r="ED43" s="87">
        <v>0.25509999999999999</v>
      </c>
      <c r="EE43" s="87" t="s">
        <v>247</v>
      </c>
      <c r="EF43" s="87" t="s">
        <v>247</v>
      </c>
      <c r="EG43" s="87" t="s">
        <v>245</v>
      </c>
      <c r="EH43" s="87" t="s">
        <v>245</v>
      </c>
      <c r="EI43" s="87" t="s">
        <v>245</v>
      </c>
      <c r="EJ43" s="87" t="s">
        <v>247</v>
      </c>
      <c r="EK43" s="87" t="s">
        <v>247</v>
      </c>
      <c r="EL43" s="87" t="s">
        <v>247</v>
      </c>
      <c r="EM43" s="87" t="s">
        <v>247</v>
      </c>
      <c r="EN43" s="87" t="s">
        <v>250</v>
      </c>
      <c r="EO43" s="87" t="s">
        <v>246</v>
      </c>
      <c r="EP43" s="87">
        <v>2.44</v>
      </c>
      <c r="EQ43" s="225">
        <v>2.3849999999999998</v>
      </c>
      <c r="ER43" s="87" t="s">
        <v>245</v>
      </c>
      <c r="ES43" s="87" t="s">
        <v>246</v>
      </c>
      <c r="ET43" s="87" t="s">
        <v>247</v>
      </c>
      <c r="EU43" s="87" t="s">
        <v>246</v>
      </c>
      <c r="EV43" s="87" t="s">
        <v>247</v>
      </c>
      <c r="EW43" s="87" t="s">
        <v>247</v>
      </c>
      <c r="EX43" s="130" t="s">
        <v>246</v>
      </c>
      <c r="EY43" s="87" t="s">
        <v>246</v>
      </c>
      <c r="EZ43" s="87" t="s">
        <v>247</v>
      </c>
      <c r="FA43" s="223" t="s">
        <v>247</v>
      </c>
      <c r="FB43" s="87" t="s">
        <v>245</v>
      </c>
      <c r="FC43" s="87" t="s">
        <v>247</v>
      </c>
      <c r="FD43" s="87" t="s">
        <v>246</v>
      </c>
      <c r="FE43" s="87" t="s">
        <v>248</v>
      </c>
      <c r="FF43" s="87" t="s">
        <v>245</v>
      </c>
      <c r="FG43" s="87" t="s">
        <v>245</v>
      </c>
      <c r="FH43" s="87" t="s">
        <v>247</v>
      </c>
      <c r="FI43" s="87" t="s">
        <v>245</v>
      </c>
      <c r="FJ43" s="87" t="s">
        <v>247</v>
      </c>
      <c r="FK43" s="87" t="s">
        <v>246</v>
      </c>
      <c r="FL43" s="87" t="s">
        <v>245</v>
      </c>
      <c r="FM43" s="87" t="s">
        <v>247</v>
      </c>
      <c r="FN43" s="87" t="s">
        <v>251</v>
      </c>
      <c r="FO43" s="87" t="s">
        <v>245</v>
      </c>
      <c r="FP43" s="87" t="s">
        <v>245</v>
      </c>
      <c r="FQ43" s="87" t="s">
        <v>249</v>
      </c>
      <c r="FR43" s="87" t="s">
        <v>246</v>
      </c>
      <c r="FS43" s="87" t="s">
        <v>245</v>
      </c>
      <c r="FT43" s="222" t="s">
        <v>245</v>
      </c>
      <c r="FU43" s="87" t="s">
        <v>249</v>
      </c>
      <c r="FV43" s="87" t="s">
        <v>246</v>
      </c>
      <c r="FW43" s="87" t="s">
        <v>247</v>
      </c>
      <c r="FX43" s="87" t="s">
        <v>246</v>
      </c>
      <c r="FY43" s="87" t="s">
        <v>252</v>
      </c>
      <c r="FZ43" s="87" t="s">
        <v>245</v>
      </c>
      <c r="GA43" s="87" t="s">
        <v>247</v>
      </c>
      <c r="GB43" s="87" t="s">
        <v>247</v>
      </c>
      <c r="GC43" s="87" t="s">
        <v>245</v>
      </c>
      <c r="GD43" s="87" t="s">
        <v>250</v>
      </c>
      <c r="GE43" s="87" t="s">
        <v>247</v>
      </c>
      <c r="GF43" s="87" t="s">
        <v>247</v>
      </c>
      <c r="GG43" s="87" t="s">
        <v>247</v>
      </c>
      <c r="GH43" s="87" t="s">
        <v>247</v>
      </c>
      <c r="GI43" s="87" t="s">
        <v>245</v>
      </c>
      <c r="GJ43" s="87" t="s">
        <v>246</v>
      </c>
      <c r="GK43" s="87" t="s">
        <v>252</v>
      </c>
      <c r="GL43" s="87" t="s">
        <v>245</v>
      </c>
      <c r="GM43" s="87" t="s">
        <v>246</v>
      </c>
      <c r="GN43" s="87" t="s">
        <v>246</v>
      </c>
      <c r="GO43" s="87" t="s">
        <v>247</v>
      </c>
      <c r="GP43" s="87" t="s">
        <v>247</v>
      </c>
      <c r="GQ43" s="87" t="s">
        <v>245</v>
      </c>
      <c r="GR43" s="87" t="s">
        <v>246</v>
      </c>
      <c r="GS43" s="87" t="s">
        <v>248</v>
      </c>
      <c r="GT43" s="87" t="s">
        <v>247</v>
      </c>
      <c r="GU43" s="87" t="s">
        <v>247</v>
      </c>
      <c r="GV43" s="87" t="s">
        <v>247</v>
      </c>
      <c r="GW43" s="87" t="s">
        <v>247</v>
      </c>
      <c r="GX43" s="87" t="s">
        <v>247</v>
      </c>
      <c r="GY43" s="87" t="s">
        <v>247</v>
      </c>
      <c r="GZ43" s="87" t="s">
        <v>247</v>
      </c>
      <c r="HA43" s="87" t="s">
        <v>245</v>
      </c>
      <c r="HB43" s="87" t="s">
        <v>245</v>
      </c>
      <c r="HC43" s="87" t="s">
        <v>246</v>
      </c>
      <c r="HD43" s="87" t="s">
        <v>247</v>
      </c>
      <c r="HE43" s="87" t="s">
        <v>247</v>
      </c>
      <c r="HF43" s="87" t="s">
        <v>250</v>
      </c>
      <c r="HG43" s="87" t="s">
        <v>246</v>
      </c>
      <c r="HH43" s="87" t="s">
        <v>247</v>
      </c>
      <c r="HI43" s="87" t="s">
        <v>247</v>
      </c>
      <c r="HJ43" s="87" t="s">
        <v>245</v>
      </c>
      <c r="HK43" s="87" t="s">
        <v>247</v>
      </c>
      <c r="HL43" s="87" t="s">
        <v>247</v>
      </c>
      <c r="HM43" s="87" t="s">
        <v>247</v>
      </c>
      <c r="HN43" s="87" t="s">
        <v>247</v>
      </c>
      <c r="HO43" s="87" t="s">
        <v>247</v>
      </c>
      <c r="HP43" s="87" t="s">
        <v>245</v>
      </c>
      <c r="HQ43" s="87" t="s">
        <v>247</v>
      </c>
      <c r="HR43" s="87" t="s">
        <v>246</v>
      </c>
      <c r="HS43" s="87" t="s">
        <v>247</v>
      </c>
      <c r="HT43" s="87" t="s">
        <v>247</v>
      </c>
      <c r="HU43" s="87" t="s">
        <v>245</v>
      </c>
      <c r="HV43" s="87" t="s">
        <v>248</v>
      </c>
      <c r="HW43" s="87" t="s">
        <v>245</v>
      </c>
      <c r="HX43" s="87" t="s">
        <v>247</v>
      </c>
      <c r="HY43" s="87" t="s">
        <v>245</v>
      </c>
      <c r="HZ43" s="87" t="s">
        <v>245</v>
      </c>
      <c r="IA43" s="87" t="s">
        <v>246</v>
      </c>
      <c r="IB43" s="87" t="s">
        <v>247</v>
      </c>
      <c r="IC43" s="87" t="s">
        <v>245</v>
      </c>
      <c r="ID43" s="87" t="s">
        <v>246</v>
      </c>
      <c r="IE43" s="87" t="s">
        <v>247</v>
      </c>
      <c r="IF43" s="87" t="s">
        <v>247</v>
      </c>
      <c r="IG43" s="87" t="s">
        <v>245</v>
      </c>
      <c r="IH43" s="87" t="s">
        <v>249</v>
      </c>
      <c r="II43" s="87" t="s">
        <v>246</v>
      </c>
      <c r="IJ43" s="87" t="s">
        <v>245</v>
      </c>
      <c r="IK43" s="87" t="s">
        <v>247</v>
      </c>
      <c r="IL43" s="87" t="s">
        <v>245</v>
      </c>
      <c r="IM43" s="123"/>
      <c r="IN43" s="128"/>
      <c r="IO43" s="31"/>
      <c r="IP43" s="37"/>
      <c r="IQ43" s="29"/>
      <c r="IR43" s="28"/>
    </row>
    <row r="44" spans="1:252" ht="15" customHeight="1">
      <c r="A44" s="85" t="s">
        <v>269</v>
      </c>
      <c r="B44" s="30">
        <v>21002940</v>
      </c>
      <c r="C44" s="28"/>
      <c r="D44" s="31">
        <v>13.64</v>
      </c>
      <c r="E44" s="31"/>
      <c r="F44" s="32">
        <v>4.8769999999999998</v>
      </c>
      <c r="G44" s="31">
        <v>80.53</v>
      </c>
      <c r="H44" s="38">
        <v>1</v>
      </c>
      <c r="I44" s="32">
        <v>1.8560000000000001</v>
      </c>
      <c r="J44" s="39">
        <v>1.0840000000000001E-2</v>
      </c>
      <c r="K44" s="28"/>
      <c r="L44" s="54"/>
      <c r="M44" s="38"/>
      <c r="N44" s="54"/>
      <c r="O44" s="54" t="s">
        <v>270</v>
      </c>
      <c r="P44" s="29"/>
      <c r="Q44" s="37"/>
      <c r="R44" s="29"/>
      <c r="S44" s="29"/>
      <c r="T44" s="36"/>
      <c r="U44" s="87"/>
      <c r="V44" s="87"/>
      <c r="W44" s="87"/>
      <c r="X44" s="87"/>
      <c r="Y44" s="87"/>
      <c r="Z44" s="87"/>
      <c r="AA44" s="129"/>
      <c r="AB44" s="87"/>
      <c r="AC44" s="88"/>
      <c r="AD44" s="87"/>
      <c r="AE44" s="122"/>
      <c r="AF44" s="88"/>
      <c r="AG44" s="87"/>
      <c r="AH44" s="87"/>
      <c r="AI44" s="123"/>
      <c r="AJ44" s="88"/>
      <c r="AK44" s="122"/>
      <c r="AL44" s="87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128">
        <v>8.2400000000000001E-2</v>
      </c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130"/>
      <c r="EY44" s="86"/>
      <c r="EZ44" s="86"/>
      <c r="FA44" s="223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222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123"/>
      <c r="IN44" s="128"/>
      <c r="IO44" s="31"/>
      <c r="IP44" s="37"/>
      <c r="IQ44" s="29"/>
      <c r="IR44" s="28"/>
    </row>
    <row r="45" spans="1:252" ht="15" customHeight="1">
      <c r="A45" s="85" t="s">
        <v>269</v>
      </c>
      <c r="B45" s="30">
        <v>21003006</v>
      </c>
      <c r="C45" s="28"/>
      <c r="D45" s="31">
        <v>14.39</v>
      </c>
      <c r="E45" s="31"/>
      <c r="F45" s="32">
        <v>7.0220000000000002</v>
      </c>
      <c r="G45" s="31">
        <v>77.5</v>
      </c>
      <c r="H45" s="38">
        <v>1</v>
      </c>
      <c r="I45" s="32">
        <v>1.71</v>
      </c>
      <c r="J45" s="39">
        <v>2.0009999999999999</v>
      </c>
      <c r="K45" s="28"/>
      <c r="L45" s="54"/>
      <c r="M45" s="38"/>
      <c r="N45" s="35"/>
      <c r="O45" s="54" t="s">
        <v>231</v>
      </c>
      <c r="P45" s="29"/>
      <c r="Q45" s="37"/>
      <c r="R45" s="29"/>
      <c r="S45" s="29"/>
      <c r="T45" s="36"/>
      <c r="U45" s="87"/>
      <c r="V45" s="87"/>
      <c r="W45" s="87"/>
      <c r="X45" s="87"/>
      <c r="Y45" s="87"/>
      <c r="Z45" s="87"/>
      <c r="AA45" s="129"/>
      <c r="AB45" s="87"/>
      <c r="AC45" s="88"/>
      <c r="AD45" s="87"/>
      <c r="AE45" s="122"/>
      <c r="AF45" s="88"/>
      <c r="AG45" s="87"/>
      <c r="AH45" s="87"/>
      <c r="AI45" s="123"/>
      <c r="AJ45" s="88"/>
      <c r="AK45" s="122"/>
      <c r="AL45" s="87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128">
        <v>0.22070000000000001</v>
      </c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130"/>
      <c r="EY45" s="86"/>
      <c r="EZ45" s="86"/>
      <c r="FA45" s="223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222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123"/>
      <c r="IN45" s="128"/>
      <c r="IO45" s="31"/>
      <c r="IP45" s="37"/>
      <c r="IQ45" s="29"/>
      <c r="IR45" s="28"/>
    </row>
    <row r="46" spans="1:252" ht="15" customHeight="1">
      <c r="A46" s="85" t="s">
        <v>253</v>
      </c>
      <c r="B46" s="30">
        <v>21002415</v>
      </c>
      <c r="C46" s="31">
        <v>99.68</v>
      </c>
      <c r="D46" s="28"/>
      <c r="E46" s="31">
        <v>100.1</v>
      </c>
      <c r="F46" s="30"/>
      <c r="G46" s="33"/>
      <c r="H46" s="38"/>
      <c r="I46" s="28"/>
      <c r="J46" s="30"/>
      <c r="K46" s="28"/>
      <c r="L46" s="29"/>
      <c r="M46" s="38"/>
      <c r="N46" s="35"/>
      <c r="O46" s="29"/>
      <c r="P46" s="29"/>
      <c r="Q46" s="37"/>
      <c r="R46" s="29"/>
      <c r="S46" s="29"/>
      <c r="T46" s="36"/>
      <c r="U46" s="87"/>
      <c r="V46" s="87"/>
      <c r="W46" s="87"/>
      <c r="X46" s="87"/>
      <c r="Y46" s="87"/>
      <c r="Z46" s="87"/>
      <c r="AA46" s="129"/>
      <c r="AB46" s="87"/>
      <c r="AC46" s="88"/>
      <c r="AD46" s="87"/>
      <c r="AE46" s="122"/>
      <c r="AF46" s="88"/>
      <c r="AG46" s="87"/>
      <c r="AH46" s="87"/>
      <c r="AI46" s="123"/>
      <c r="AJ46" s="88"/>
      <c r="AK46" s="122"/>
      <c r="AL46" s="87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7" t="s">
        <v>254</v>
      </c>
      <c r="BB46" s="87" t="s">
        <v>254</v>
      </c>
      <c r="BC46" s="87" t="s">
        <v>254</v>
      </c>
      <c r="BD46" s="87" t="s">
        <v>254</v>
      </c>
      <c r="BE46" s="87" t="s">
        <v>254</v>
      </c>
      <c r="BF46" s="87" t="s">
        <v>254</v>
      </c>
      <c r="BG46" s="87" t="s">
        <v>254</v>
      </c>
      <c r="BH46" s="87" t="s">
        <v>255</v>
      </c>
      <c r="BI46" s="87" t="s">
        <v>254</v>
      </c>
      <c r="BJ46" s="87" t="s">
        <v>254</v>
      </c>
      <c r="BK46" s="87" t="s">
        <v>254</v>
      </c>
      <c r="BL46" s="87" t="s">
        <v>254</v>
      </c>
      <c r="BM46" s="87" t="s">
        <v>254</v>
      </c>
      <c r="BN46" s="87" t="s">
        <v>254</v>
      </c>
      <c r="BO46" s="87" t="s">
        <v>254</v>
      </c>
      <c r="BP46" s="87" t="s">
        <v>254</v>
      </c>
      <c r="BQ46" s="87" t="s">
        <v>254</v>
      </c>
      <c r="BR46" s="87" t="s">
        <v>254</v>
      </c>
      <c r="BS46" s="87" t="s">
        <v>254</v>
      </c>
      <c r="BT46" s="87" t="s">
        <v>256</v>
      </c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123"/>
      <c r="IN46" s="128"/>
      <c r="IO46" s="31"/>
      <c r="IP46" s="37"/>
      <c r="IQ46" s="29"/>
      <c r="IR46" s="28"/>
    </row>
    <row r="47" spans="1:252" ht="15" customHeight="1">
      <c r="A47" s="85" t="s">
        <v>243</v>
      </c>
      <c r="B47" s="30">
        <v>21002132</v>
      </c>
      <c r="C47" s="28"/>
      <c r="D47" s="28"/>
      <c r="E47" s="31"/>
      <c r="F47" s="30"/>
      <c r="G47" s="33"/>
      <c r="H47" s="38"/>
      <c r="I47" s="28"/>
      <c r="J47" s="30"/>
      <c r="K47" s="28"/>
      <c r="L47" s="29"/>
      <c r="M47" s="38"/>
      <c r="N47" s="35"/>
      <c r="O47" s="29"/>
      <c r="P47" s="29"/>
      <c r="Q47" s="37"/>
      <c r="R47" s="29"/>
      <c r="S47" s="29"/>
      <c r="T47" s="36"/>
      <c r="U47" s="87"/>
      <c r="V47" s="87"/>
      <c r="W47" s="87"/>
      <c r="X47" s="87"/>
      <c r="Y47" s="87"/>
      <c r="Z47" s="87"/>
      <c r="AA47" s="129"/>
      <c r="AB47" s="87"/>
      <c r="AC47" s="88"/>
      <c r="AD47" s="87"/>
      <c r="AE47" s="122"/>
      <c r="AF47" s="88"/>
      <c r="AG47" s="87"/>
      <c r="AH47" s="87"/>
      <c r="AI47" s="123"/>
      <c r="AJ47" s="88"/>
      <c r="AK47" s="122"/>
      <c r="AL47" s="87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7" t="s">
        <v>245</v>
      </c>
      <c r="BW47" s="87" t="s">
        <v>245</v>
      </c>
      <c r="BX47" s="87" t="s">
        <v>246</v>
      </c>
      <c r="BY47" s="87" t="s">
        <v>247</v>
      </c>
      <c r="BZ47" s="87" t="s">
        <v>246</v>
      </c>
      <c r="CA47" s="87" t="s">
        <v>245</v>
      </c>
      <c r="CB47" s="87" t="s">
        <v>246</v>
      </c>
      <c r="CC47" s="87" t="s">
        <v>246</v>
      </c>
      <c r="CD47" s="87" t="s">
        <v>247</v>
      </c>
      <c r="CE47" s="87" t="s">
        <v>247</v>
      </c>
      <c r="CF47" s="87" t="s">
        <v>245</v>
      </c>
      <c r="CG47" s="87" t="s">
        <v>247</v>
      </c>
      <c r="CH47" s="87" t="s">
        <v>247</v>
      </c>
      <c r="CI47" s="87" t="s">
        <v>247</v>
      </c>
      <c r="CJ47" s="87" t="s">
        <v>247</v>
      </c>
      <c r="CK47" s="87" t="s">
        <v>247</v>
      </c>
      <c r="CL47" s="87" t="s">
        <v>245</v>
      </c>
      <c r="CM47" s="87" t="s">
        <v>248</v>
      </c>
      <c r="CN47" s="87" t="s">
        <v>245</v>
      </c>
      <c r="CO47" s="87" t="s">
        <v>247</v>
      </c>
      <c r="CP47" s="87" t="s">
        <v>246</v>
      </c>
      <c r="CQ47" s="87" t="s">
        <v>245</v>
      </c>
      <c r="CR47" s="87" t="s">
        <v>246</v>
      </c>
      <c r="CS47" s="87" t="s">
        <v>248</v>
      </c>
      <c r="CT47" s="87" t="s">
        <v>245</v>
      </c>
      <c r="CU47" s="87" t="s">
        <v>246</v>
      </c>
      <c r="CV47" s="87" t="s">
        <v>248</v>
      </c>
      <c r="CW47" s="87" t="s">
        <v>247</v>
      </c>
      <c r="CX47" s="87" t="s">
        <v>247</v>
      </c>
      <c r="CY47" s="87" t="s">
        <v>246</v>
      </c>
      <c r="CZ47" s="87" t="s">
        <v>247</v>
      </c>
      <c r="DA47" s="87" t="s">
        <v>247</v>
      </c>
      <c r="DB47" s="87" t="s">
        <v>245</v>
      </c>
      <c r="DC47" s="87" t="s">
        <v>247</v>
      </c>
      <c r="DD47" s="87" t="s">
        <v>246</v>
      </c>
      <c r="DE47" s="87" t="s">
        <v>246</v>
      </c>
      <c r="DF47" s="87" t="s">
        <v>248</v>
      </c>
      <c r="DG47" s="87" t="s">
        <v>245</v>
      </c>
      <c r="DH47" s="87" t="s">
        <v>246</v>
      </c>
      <c r="DI47" s="87" t="s">
        <v>246</v>
      </c>
      <c r="DJ47" s="87" t="s">
        <v>247</v>
      </c>
      <c r="DK47" s="87" t="s">
        <v>245</v>
      </c>
      <c r="DL47" s="87" t="s">
        <v>245</v>
      </c>
      <c r="DM47" s="87" t="s">
        <v>245</v>
      </c>
      <c r="DN47" s="87" t="s">
        <v>246</v>
      </c>
      <c r="DO47" s="87" t="s">
        <v>247</v>
      </c>
      <c r="DP47" s="87" t="s">
        <v>245</v>
      </c>
      <c r="DQ47" s="87" t="s">
        <v>246</v>
      </c>
      <c r="DR47" s="87" t="s">
        <v>245</v>
      </c>
      <c r="DS47" s="87" t="s">
        <v>247</v>
      </c>
      <c r="DT47" s="87" t="s">
        <v>246</v>
      </c>
      <c r="DU47" s="87" t="s">
        <v>247</v>
      </c>
      <c r="DV47" s="87" t="s">
        <v>247</v>
      </c>
      <c r="DW47" s="87" t="s">
        <v>249</v>
      </c>
      <c r="DX47" s="87" t="s">
        <v>247</v>
      </c>
      <c r="DY47" s="87" t="s">
        <v>247</v>
      </c>
      <c r="DZ47" s="87" t="s">
        <v>247</v>
      </c>
      <c r="EA47" s="87" t="s">
        <v>245</v>
      </c>
      <c r="EB47" s="87" t="s">
        <v>247</v>
      </c>
      <c r="EC47" s="87" t="s">
        <v>245</v>
      </c>
      <c r="ED47" s="87" t="s">
        <v>245</v>
      </c>
      <c r="EE47" s="87" t="s">
        <v>247</v>
      </c>
      <c r="EF47" s="87" t="s">
        <v>247</v>
      </c>
      <c r="EG47" s="87" t="s">
        <v>245</v>
      </c>
      <c r="EH47" s="87" t="s">
        <v>245</v>
      </c>
      <c r="EI47" s="87" t="s">
        <v>245</v>
      </c>
      <c r="EJ47" s="87" t="s">
        <v>247</v>
      </c>
      <c r="EK47" s="87" t="s">
        <v>247</v>
      </c>
      <c r="EL47" s="87" t="s">
        <v>247</v>
      </c>
      <c r="EM47" s="87" t="s">
        <v>247</v>
      </c>
      <c r="EN47" s="87" t="s">
        <v>250</v>
      </c>
      <c r="EO47" s="87" t="s">
        <v>246</v>
      </c>
      <c r="EP47" s="87" t="s">
        <v>200</v>
      </c>
      <c r="EQ47" s="87" t="s">
        <v>246</v>
      </c>
      <c r="ER47" s="87" t="s">
        <v>245</v>
      </c>
      <c r="ES47" s="87" t="s">
        <v>246</v>
      </c>
      <c r="ET47" s="87" t="s">
        <v>247</v>
      </c>
      <c r="EU47" s="87" t="s">
        <v>246</v>
      </c>
      <c r="EV47" s="87" t="s">
        <v>247</v>
      </c>
      <c r="EW47" s="87" t="s">
        <v>247</v>
      </c>
      <c r="EX47" s="87" t="s">
        <v>246</v>
      </c>
      <c r="EY47" s="87" t="s">
        <v>246</v>
      </c>
      <c r="EZ47" s="87" t="s">
        <v>247</v>
      </c>
      <c r="FA47" s="87" t="s">
        <v>247</v>
      </c>
      <c r="FB47" s="87" t="s">
        <v>245</v>
      </c>
      <c r="FC47" s="87" t="s">
        <v>247</v>
      </c>
      <c r="FD47" s="87" t="s">
        <v>246</v>
      </c>
      <c r="FE47" s="87" t="s">
        <v>248</v>
      </c>
      <c r="FF47" s="87" t="s">
        <v>245</v>
      </c>
      <c r="FG47" s="87" t="s">
        <v>245</v>
      </c>
      <c r="FH47" s="87" t="s">
        <v>247</v>
      </c>
      <c r="FI47" s="87" t="s">
        <v>245</v>
      </c>
      <c r="FJ47" s="87" t="s">
        <v>247</v>
      </c>
      <c r="FK47" s="87" t="s">
        <v>246</v>
      </c>
      <c r="FL47" s="87" t="s">
        <v>245</v>
      </c>
      <c r="FM47" s="87" t="s">
        <v>247</v>
      </c>
      <c r="FN47" s="87" t="s">
        <v>251</v>
      </c>
      <c r="FO47" s="87" t="s">
        <v>245</v>
      </c>
      <c r="FP47" s="87" t="s">
        <v>245</v>
      </c>
      <c r="FQ47" s="87" t="s">
        <v>249</v>
      </c>
      <c r="FR47" s="87" t="s">
        <v>246</v>
      </c>
      <c r="FS47" s="87" t="s">
        <v>245</v>
      </c>
      <c r="FT47" s="87" t="s">
        <v>245</v>
      </c>
      <c r="FU47" s="87" t="s">
        <v>249</v>
      </c>
      <c r="FV47" s="87" t="s">
        <v>246</v>
      </c>
      <c r="FW47" s="87" t="s">
        <v>247</v>
      </c>
      <c r="FX47" s="87" t="s">
        <v>246</v>
      </c>
      <c r="FY47" s="87" t="s">
        <v>252</v>
      </c>
      <c r="FZ47" s="87" t="s">
        <v>245</v>
      </c>
      <c r="GA47" s="87" t="s">
        <v>247</v>
      </c>
      <c r="GB47" s="87" t="s">
        <v>247</v>
      </c>
      <c r="GC47" s="87" t="s">
        <v>245</v>
      </c>
      <c r="GD47" s="87" t="s">
        <v>250</v>
      </c>
      <c r="GE47" s="87" t="s">
        <v>247</v>
      </c>
      <c r="GF47" s="87" t="s">
        <v>247</v>
      </c>
      <c r="GG47" s="87" t="s">
        <v>247</v>
      </c>
      <c r="GH47" s="87" t="s">
        <v>247</v>
      </c>
      <c r="GI47" s="87" t="s">
        <v>245</v>
      </c>
      <c r="GJ47" s="87" t="s">
        <v>246</v>
      </c>
      <c r="GK47" s="87" t="s">
        <v>252</v>
      </c>
      <c r="GL47" s="87" t="s">
        <v>245</v>
      </c>
      <c r="GM47" s="87" t="s">
        <v>246</v>
      </c>
      <c r="GN47" s="87" t="s">
        <v>246</v>
      </c>
      <c r="GO47" s="87" t="s">
        <v>247</v>
      </c>
      <c r="GP47" s="87" t="s">
        <v>247</v>
      </c>
      <c r="GQ47" s="87" t="s">
        <v>245</v>
      </c>
      <c r="GR47" s="87" t="s">
        <v>246</v>
      </c>
      <c r="GS47" s="87" t="s">
        <v>248</v>
      </c>
      <c r="GT47" s="87" t="s">
        <v>247</v>
      </c>
      <c r="GU47" s="87" t="s">
        <v>247</v>
      </c>
      <c r="GV47" s="87" t="s">
        <v>247</v>
      </c>
      <c r="GW47" s="87" t="s">
        <v>247</v>
      </c>
      <c r="GX47" s="87" t="s">
        <v>247</v>
      </c>
      <c r="GY47" s="87" t="s">
        <v>247</v>
      </c>
      <c r="GZ47" s="87" t="s">
        <v>247</v>
      </c>
      <c r="HA47" s="87" t="s">
        <v>245</v>
      </c>
      <c r="HB47" s="87" t="s">
        <v>245</v>
      </c>
      <c r="HC47" s="87" t="s">
        <v>246</v>
      </c>
      <c r="HD47" s="87" t="s">
        <v>247</v>
      </c>
      <c r="HE47" s="87" t="s">
        <v>247</v>
      </c>
      <c r="HF47" s="87" t="s">
        <v>250</v>
      </c>
      <c r="HG47" s="87" t="s">
        <v>246</v>
      </c>
      <c r="HH47" s="87" t="s">
        <v>247</v>
      </c>
      <c r="HI47" s="87" t="s">
        <v>247</v>
      </c>
      <c r="HJ47" s="87" t="s">
        <v>245</v>
      </c>
      <c r="HK47" s="87" t="s">
        <v>247</v>
      </c>
      <c r="HL47" s="87" t="s">
        <v>247</v>
      </c>
      <c r="HM47" s="87" t="s">
        <v>247</v>
      </c>
      <c r="HN47" s="87" t="s">
        <v>247</v>
      </c>
      <c r="HO47" s="87" t="s">
        <v>247</v>
      </c>
      <c r="HP47" s="87" t="s">
        <v>245</v>
      </c>
      <c r="HQ47" s="87" t="s">
        <v>247</v>
      </c>
      <c r="HR47" s="87" t="s">
        <v>246</v>
      </c>
      <c r="HS47" s="87" t="s">
        <v>247</v>
      </c>
      <c r="HT47" s="87" t="s">
        <v>247</v>
      </c>
      <c r="HU47" s="87" t="s">
        <v>245</v>
      </c>
      <c r="HV47" s="87" t="s">
        <v>248</v>
      </c>
      <c r="HW47" s="87" t="s">
        <v>245</v>
      </c>
      <c r="HX47" s="87" t="s">
        <v>247</v>
      </c>
      <c r="HY47" s="87" t="s">
        <v>245</v>
      </c>
      <c r="HZ47" s="87" t="s">
        <v>245</v>
      </c>
      <c r="IA47" s="87" t="s">
        <v>246</v>
      </c>
      <c r="IB47" s="87" t="s">
        <v>247</v>
      </c>
      <c r="IC47" s="87" t="s">
        <v>245</v>
      </c>
      <c r="ID47" s="87" t="s">
        <v>246</v>
      </c>
      <c r="IE47" s="87" t="s">
        <v>247</v>
      </c>
      <c r="IF47" s="87" t="s">
        <v>247</v>
      </c>
      <c r="IG47" s="87" t="s">
        <v>245</v>
      </c>
      <c r="IH47" s="87" t="s">
        <v>249</v>
      </c>
      <c r="II47" s="87" t="s">
        <v>246</v>
      </c>
      <c r="IJ47" s="87" t="s">
        <v>245</v>
      </c>
      <c r="IK47" s="87" t="s">
        <v>247</v>
      </c>
      <c r="IL47" s="87" t="s">
        <v>245</v>
      </c>
      <c r="IM47" s="87" t="s">
        <v>244</v>
      </c>
      <c r="IN47" s="128"/>
      <c r="IO47" s="31">
        <v>99.92</v>
      </c>
      <c r="IP47" s="37">
        <v>0.08</v>
      </c>
      <c r="IQ47" s="38">
        <v>0</v>
      </c>
      <c r="IR47" s="30">
        <v>0</v>
      </c>
    </row>
    <row r="48" spans="1:252" ht="15" customHeight="1">
      <c r="A48" s="85" t="s">
        <v>243</v>
      </c>
      <c r="B48" s="30">
        <v>21002570</v>
      </c>
      <c r="C48" s="28"/>
      <c r="D48" s="28"/>
      <c r="E48" s="31"/>
      <c r="F48" s="30"/>
      <c r="G48" s="33"/>
      <c r="H48" s="38"/>
      <c r="I48" s="28"/>
      <c r="J48" s="30"/>
      <c r="K48" s="28"/>
      <c r="L48" s="29"/>
      <c r="M48" s="38"/>
      <c r="N48" s="35"/>
      <c r="O48" s="29"/>
      <c r="P48" s="29"/>
      <c r="Q48" s="37"/>
      <c r="R48" s="29"/>
      <c r="S48" s="29"/>
      <c r="T48" s="36"/>
      <c r="U48" s="87"/>
      <c r="V48" s="87"/>
      <c r="W48" s="87"/>
      <c r="X48" s="87"/>
      <c r="Y48" s="87"/>
      <c r="Z48" s="87"/>
      <c r="AA48" s="129"/>
      <c r="AB48" s="87"/>
      <c r="AC48" s="88"/>
      <c r="AD48" s="87"/>
      <c r="AE48" s="122"/>
      <c r="AF48" s="88"/>
      <c r="AG48" s="87"/>
      <c r="AH48" s="87"/>
      <c r="AI48" s="123"/>
      <c r="AJ48" s="88"/>
      <c r="AK48" s="122"/>
      <c r="AL48" s="87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7" t="s">
        <v>245</v>
      </c>
      <c r="BW48" s="87" t="s">
        <v>245</v>
      </c>
      <c r="BX48" s="87" t="s">
        <v>246</v>
      </c>
      <c r="BY48" s="87" t="s">
        <v>247</v>
      </c>
      <c r="BZ48" s="87" t="s">
        <v>246</v>
      </c>
      <c r="CA48" s="87" t="s">
        <v>245</v>
      </c>
      <c r="CB48" s="87" t="s">
        <v>246</v>
      </c>
      <c r="CC48" s="87" t="s">
        <v>246</v>
      </c>
      <c r="CD48" s="87" t="s">
        <v>247</v>
      </c>
      <c r="CE48" s="87" t="s">
        <v>247</v>
      </c>
      <c r="CF48" s="87" t="s">
        <v>245</v>
      </c>
      <c r="CG48" s="87" t="s">
        <v>247</v>
      </c>
      <c r="CH48" s="87" t="s">
        <v>247</v>
      </c>
      <c r="CI48" s="87" t="s">
        <v>247</v>
      </c>
      <c r="CJ48" s="87" t="s">
        <v>247</v>
      </c>
      <c r="CK48" s="87" t="s">
        <v>247</v>
      </c>
      <c r="CL48" s="87" t="s">
        <v>245</v>
      </c>
      <c r="CM48" s="87" t="s">
        <v>248</v>
      </c>
      <c r="CN48" s="87" t="s">
        <v>245</v>
      </c>
      <c r="CO48" s="87" t="s">
        <v>247</v>
      </c>
      <c r="CP48" s="87" t="s">
        <v>246</v>
      </c>
      <c r="CQ48" s="87" t="s">
        <v>245</v>
      </c>
      <c r="CR48" s="87" t="s">
        <v>246</v>
      </c>
      <c r="CS48" s="87" t="s">
        <v>248</v>
      </c>
      <c r="CT48" s="87" t="s">
        <v>245</v>
      </c>
      <c r="CU48" s="87" t="s">
        <v>246</v>
      </c>
      <c r="CV48" s="87" t="s">
        <v>248</v>
      </c>
      <c r="CW48" s="87" t="s">
        <v>247</v>
      </c>
      <c r="CX48" s="87" t="s">
        <v>247</v>
      </c>
      <c r="CY48" s="87" t="s">
        <v>246</v>
      </c>
      <c r="CZ48" s="87" t="s">
        <v>247</v>
      </c>
      <c r="DA48" s="87" t="s">
        <v>247</v>
      </c>
      <c r="DB48" s="87" t="s">
        <v>245</v>
      </c>
      <c r="DC48" s="87">
        <v>2.639E-2</v>
      </c>
      <c r="DD48" s="87" t="s">
        <v>246</v>
      </c>
      <c r="DE48" s="87" t="s">
        <v>246</v>
      </c>
      <c r="DF48" s="87" t="s">
        <v>248</v>
      </c>
      <c r="DG48" s="87" t="s">
        <v>245</v>
      </c>
      <c r="DH48" s="87" t="s">
        <v>246</v>
      </c>
      <c r="DI48" s="87" t="s">
        <v>246</v>
      </c>
      <c r="DJ48" s="87" t="s">
        <v>247</v>
      </c>
      <c r="DK48" s="87" t="s">
        <v>245</v>
      </c>
      <c r="DL48" s="87" t="s">
        <v>245</v>
      </c>
      <c r="DM48" s="87" t="s">
        <v>245</v>
      </c>
      <c r="DN48" s="87" t="s">
        <v>246</v>
      </c>
      <c r="DO48" s="87" t="s">
        <v>247</v>
      </c>
      <c r="DP48" s="87" t="s">
        <v>245</v>
      </c>
      <c r="DQ48" s="87" t="s">
        <v>246</v>
      </c>
      <c r="DR48" s="87" t="s">
        <v>245</v>
      </c>
      <c r="DS48" s="87" t="s">
        <v>247</v>
      </c>
      <c r="DT48" s="87" t="s">
        <v>246</v>
      </c>
      <c r="DU48" s="87" t="s">
        <v>247</v>
      </c>
      <c r="DV48" s="87" t="s">
        <v>247</v>
      </c>
      <c r="DW48" s="87" t="s">
        <v>249</v>
      </c>
      <c r="DX48" s="87" t="s">
        <v>247</v>
      </c>
      <c r="DY48" s="87" t="s">
        <v>247</v>
      </c>
      <c r="DZ48" s="87" t="s">
        <v>247</v>
      </c>
      <c r="EA48" s="87" t="s">
        <v>245</v>
      </c>
      <c r="EB48" s="87" t="s">
        <v>247</v>
      </c>
      <c r="EC48" s="87" t="s">
        <v>245</v>
      </c>
      <c r="ED48" s="87" t="s">
        <v>245</v>
      </c>
      <c r="EE48" s="87" t="s">
        <v>247</v>
      </c>
      <c r="EF48" s="87" t="s">
        <v>247</v>
      </c>
      <c r="EG48" s="87" t="s">
        <v>245</v>
      </c>
      <c r="EH48" s="87" t="s">
        <v>245</v>
      </c>
      <c r="EI48" s="87" t="s">
        <v>245</v>
      </c>
      <c r="EJ48" s="87" t="s">
        <v>247</v>
      </c>
      <c r="EK48" s="87" t="s">
        <v>247</v>
      </c>
      <c r="EL48" s="87" t="s">
        <v>247</v>
      </c>
      <c r="EM48" s="87" t="s">
        <v>247</v>
      </c>
      <c r="EN48" s="87" t="s">
        <v>250</v>
      </c>
      <c r="EO48" s="87" t="s">
        <v>246</v>
      </c>
      <c r="EP48" s="87" t="s">
        <v>200</v>
      </c>
      <c r="EQ48" s="87" t="s">
        <v>246</v>
      </c>
      <c r="ER48" s="87" t="s">
        <v>245</v>
      </c>
      <c r="ES48" s="87" t="s">
        <v>246</v>
      </c>
      <c r="ET48" s="87" t="s">
        <v>247</v>
      </c>
      <c r="EU48" s="87" t="s">
        <v>246</v>
      </c>
      <c r="EV48" s="87" t="s">
        <v>247</v>
      </c>
      <c r="EW48" s="87" t="s">
        <v>247</v>
      </c>
      <c r="EX48" s="87" t="s">
        <v>246</v>
      </c>
      <c r="EY48" s="87" t="s">
        <v>246</v>
      </c>
      <c r="EZ48" s="87" t="s">
        <v>247</v>
      </c>
      <c r="FA48" s="87" t="s">
        <v>247</v>
      </c>
      <c r="FB48" s="87" t="s">
        <v>245</v>
      </c>
      <c r="FC48" s="87" t="s">
        <v>247</v>
      </c>
      <c r="FD48" s="87" t="s">
        <v>246</v>
      </c>
      <c r="FE48" s="87" t="s">
        <v>248</v>
      </c>
      <c r="FF48" s="87" t="s">
        <v>245</v>
      </c>
      <c r="FG48" s="87" t="s">
        <v>245</v>
      </c>
      <c r="FH48" s="87" t="s">
        <v>247</v>
      </c>
      <c r="FI48" s="87" t="s">
        <v>245</v>
      </c>
      <c r="FJ48" s="87" t="s">
        <v>247</v>
      </c>
      <c r="FK48" s="87" t="s">
        <v>246</v>
      </c>
      <c r="FL48" s="87" t="s">
        <v>245</v>
      </c>
      <c r="FM48" s="87" t="s">
        <v>247</v>
      </c>
      <c r="FN48" s="87" t="s">
        <v>251</v>
      </c>
      <c r="FO48" s="87" t="s">
        <v>245</v>
      </c>
      <c r="FP48" s="87" t="s">
        <v>245</v>
      </c>
      <c r="FQ48" s="87" t="s">
        <v>249</v>
      </c>
      <c r="FR48" s="87" t="s">
        <v>246</v>
      </c>
      <c r="FS48" s="87" t="s">
        <v>245</v>
      </c>
      <c r="FT48" s="222">
        <v>4.7800000000000004E-3</v>
      </c>
      <c r="FU48" s="87" t="s">
        <v>249</v>
      </c>
      <c r="FV48" s="87" t="s">
        <v>246</v>
      </c>
      <c r="FW48" s="87" t="s">
        <v>247</v>
      </c>
      <c r="FX48" s="87" t="s">
        <v>246</v>
      </c>
      <c r="FY48" s="87" t="s">
        <v>252</v>
      </c>
      <c r="FZ48" s="87" t="s">
        <v>245</v>
      </c>
      <c r="GA48" s="87" t="s">
        <v>247</v>
      </c>
      <c r="GB48" s="87" t="s">
        <v>247</v>
      </c>
      <c r="GC48" s="87" t="s">
        <v>245</v>
      </c>
      <c r="GD48" s="87" t="s">
        <v>250</v>
      </c>
      <c r="GE48" s="87" t="s">
        <v>247</v>
      </c>
      <c r="GF48" s="87" t="s">
        <v>247</v>
      </c>
      <c r="GG48" s="87" t="s">
        <v>247</v>
      </c>
      <c r="GH48" s="87" t="s">
        <v>247</v>
      </c>
      <c r="GI48" s="87" t="s">
        <v>245</v>
      </c>
      <c r="GJ48" s="87" t="s">
        <v>246</v>
      </c>
      <c r="GK48" s="87" t="s">
        <v>252</v>
      </c>
      <c r="GL48" s="87" t="s">
        <v>245</v>
      </c>
      <c r="GM48" s="87" t="s">
        <v>246</v>
      </c>
      <c r="GN48" s="87" t="s">
        <v>246</v>
      </c>
      <c r="GO48" s="87" t="s">
        <v>247</v>
      </c>
      <c r="GP48" s="87" t="s">
        <v>247</v>
      </c>
      <c r="GQ48" s="87" t="s">
        <v>245</v>
      </c>
      <c r="GR48" s="87" t="s">
        <v>246</v>
      </c>
      <c r="GS48" s="87" t="s">
        <v>248</v>
      </c>
      <c r="GT48" s="87" t="s">
        <v>247</v>
      </c>
      <c r="GU48" s="87" t="s">
        <v>247</v>
      </c>
      <c r="GV48" s="87" t="s">
        <v>247</v>
      </c>
      <c r="GW48" s="87" t="s">
        <v>247</v>
      </c>
      <c r="GX48" s="87" t="s">
        <v>247</v>
      </c>
      <c r="GY48" s="87" t="s">
        <v>247</v>
      </c>
      <c r="GZ48" s="87" t="s">
        <v>247</v>
      </c>
      <c r="HA48" s="87" t="s">
        <v>245</v>
      </c>
      <c r="HB48" s="87" t="s">
        <v>245</v>
      </c>
      <c r="HC48" s="87" t="s">
        <v>246</v>
      </c>
      <c r="HD48" s="87" t="s">
        <v>247</v>
      </c>
      <c r="HE48" s="87" t="s">
        <v>247</v>
      </c>
      <c r="HF48" s="87" t="s">
        <v>250</v>
      </c>
      <c r="HG48" s="87" t="s">
        <v>246</v>
      </c>
      <c r="HH48" s="87" t="s">
        <v>247</v>
      </c>
      <c r="HI48" s="87" t="s">
        <v>247</v>
      </c>
      <c r="HJ48" s="87" t="s">
        <v>245</v>
      </c>
      <c r="HK48" s="87" t="s">
        <v>247</v>
      </c>
      <c r="HL48" s="87" t="s">
        <v>247</v>
      </c>
      <c r="HM48" s="87" t="s">
        <v>247</v>
      </c>
      <c r="HN48" s="87" t="s">
        <v>247</v>
      </c>
      <c r="HO48" s="87" t="s">
        <v>247</v>
      </c>
      <c r="HP48" s="87" t="s">
        <v>245</v>
      </c>
      <c r="HQ48" s="87" t="s">
        <v>247</v>
      </c>
      <c r="HR48" s="87" t="s">
        <v>246</v>
      </c>
      <c r="HS48" s="87" t="s">
        <v>247</v>
      </c>
      <c r="HT48" s="87" t="s">
        <v>247</v>
      </c>
      <c r="HU48" s="87" t="s">
        <v>245</v>
      </c>
      <c r="HV48" s="87" t="s">
        <v>248</v>
      </c>
      <c r="HW48" s="87" t="s">
        <v>245</v>
      </c>
      <c r="HX48" s="87" t="s">
        <v>247</v>
      </c>
      <c r="HY48" s="87" t="s">
        <v>245</v>
      </c>
      <c r="HZ48" s="87" t="s">
        <v>245</v>
      </c>
      <c r="IA48" s="87" t="s">
        <v>246</v>
      </c>
      <c r="IB48" s="87" t="s">
        <v>247</v>
      </c>
      <c r="IC48" s="87" t="s">
        <v>245</v>
      </c>
      <c r="ID48" s="87" t="s">
        <v>246</v>
      </c>
      <c r="IE48" s="87" t="s">
        <v>247</v>
      </c>
      <c r="IF48" s="87" t="s">
        <v>247</v>
      </c>
      <c r="IG48" s="87" t="s">
        <v>245</v>
      </c>
      <c r="IH48" s="87" t="s">
        <v>249</v>
      </c>
      <c r="II48" s="87" t="s">
        <v>246</v>
      </c>
      <c r="IJ48" s="87" t="s">
        <v>245</v>
      </c>
      <c r="IK48" s="87" t="s">
        <v>247</v>
      </c>
      <c r="IL48" s="87" t="s">
        <v>245</v>
      </c>
      <c r="IM48" s="123"/>
      <c r="IN48" s="128"/>
      <c r="IO48" s="31"/>
      <c r="IP48" s="37"/>
      <c r="IQ48" s="29"/>
      <c r="IR48" s="28"/>
    </row>
    <row r="49" spans="1:252" ht="15" customHeight="1">
      <c r="A49" s="85" t="s">
        <v>243</v>
      </c>
      <c r="B49" s="30">
        <v>21002490</v>
      </c>
      <c r="C49" s="28"/>
      <c r="D49" s="28"/>
      <c r="E49" s="31"/>
      <c r="F49" s="30"/>
      <c r="G49" s="33"/>
      <c r="H49" s="38"/>
      <c r="I49" s="28"/>
      <c r="J49" s="30"/>
      <c r="K49" s="28"/>
      <c r="L49" s="29"/>
      <c r="M49" s="38"/>
      <c r="N49" s="35"/>
      <c r="O49" s="29"/>
      <c r="P49" s="29"/>
      <c r="Q49" s="37"/>
      <c r="R49" s="29"/>
      <c r="S49" s="29"/>
      <c r="T49" s="36"/>
      <c r="U49" s="87"/>
      <c r="V49" s="87"/>
      <c r="W49" s="87"/>
      <c r="X49" s="87"/>
      <c r="Y49" s="87"/>
      <c r="Z49" s="87"/>
      <c r="AA49" s="129"/>
      <c r="AB49" s="87"/>
      <c r="AC49" s="88"/>
      <c r="AD49" s="87"/>
      <c r="AE49" s="122"/>
      <c r="AF49" s="88"/>
      <c r="AG49" s="87"/>
      <c r="AH49" s="87"/>
      <c r="AI49" s="123"/>
      <c r="AJ49" s="88"/>
      <c r="AK49" s="122"/>
      <c r="AL49" s="87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7" t="s">
        <v>245</v>
      </c>
      <c r="BW49" s="87" t="s">
        <v>245</v>
      </c>
      <c r="BX49" s="87" t="s">
        <v>246</v>
      </c>
      <c r="BY49" s="87" t="s">
        <v>247</v>
      </c>
      <c r="BZ49" s="87" t="s">
        <v>246</v>
      </c>
      <c r="CA49" s="87" t="s">
        <v>245</v>
      </c>
      <c r="CB49" s="87" t="s">
        <v>246</v>
      </c>
      <c r="CC49" s="87" t="s">
        <v>246</v>
      </c>
      <c r="CD49" s="87" t="s">
        <v>247</v>
      </c>
      <c r="CE49" s="87" t="s">
        <v>247</v>
      </c>
      <c r="CF49" s="87" t="s">
        <v>245</v>
      </c>
      <c r="CG49" s="87" t="s">
        <v>247</v>
      </c>
      <c r="CH49" s="87" t="s">
        <v>247</v>
      </c>
      <c r="CI49" s="87" t="s">
        <v>247</v>
      </c>
      <c r="CJ49" s="87" t="s">
        <v>247</v>
      </c>
      <c r="CK49" s="87" t="s">
        <v>247</v>
      </c>
      <c r="CL49" s="87" t="s">
        <v>245</v>
      </c>
      <c r="CM49" s="87" t="s">
        <v>248</v>
      </c>
      <c r="CN49" s="87" t="s">
        <v>245</v>
      </c>
      <c r="CO49" s="87" t="s">
        <v>247</v>
      </c>
      <c r="CP49" s="87" t="s">
        <v>246</v>
      </c>
      <c r="CQ49" s="87" t="s">
        <v>245</v>
      </c>
      <c r="CR49" s="87" t="s">
        <v>246</v>
      </c>
      <c r="CS49" s="87" t="s">
        <v>248</v>
      </c>
      <c r="CT49" s="87" t="s">
        <v>245</v>
      </c>
      <c r="CU49" s="87" t="s">
        <v>246</v>
      </c>
      <c r="CV49" s="87" t="s">
        <v>248</v>
      </c>
      <c r="CW49" s="87" t="s">
        <v>247</v>
      </c>
      <c r="CX49" s="87" t="s">
        <v>247</v>
      </c>
      <c r="CY49" s="87" t="s">
        <v>246</v>
      </c>
      <c r="CZ49" s="87" t="s">
        <v>247</v>
      </c>
      <c r="DA49" s="87" t="s">
        <v>247</v>
      </c>
      <c r="DB49" s="87" t="s">
        <v>245</v>
      </c>
      <c r="DC49" s="87" t="s">
        <v>247</v>
      </c>
      <c r="DD49" s="87" t="s">
        <v>246</v>
      </c>
      <c r="DE49" s="87" t="s">
        <v>246</v>
      </c>
      <c r="DF49" s="87" t="s">
        <v>248</v>
      </c>
      <c r="DG49" s="87" t="s">
        <v>245</v>
      </c>
      <c r="DH49" s="87" t="s">
        <v>246</v>
      </c>
      <c r="DI49" s="87" t="s">
        <v>246</v>
      </c>
      <c r="DJ49" s="87" t="s">
        <v>247</v>
      </c>
      <c r="DK49" s="87" t="s">
        <v>245</v>
      </c>
      <c r="DL49" s="87" t="s">
        <v>245</v>
      </c>
      <c r="DM49" s="87" t="s">
        <v>245</v>
      </c>
      <c r="DN49" s="87" t="s">
        <v>246</v>
      </c>
      <c r="DO49" s="87" t="s">
        <v>247</v>
      </c>
      <c r="DP49" s="87" t="s">
        <v>245</v>
      </c>
      <c r="DQ49" s="87" t="s">
        <v>246</v>
      </c>
      <c r="DR49" s="87" t="s">
        <v>245</v>
      </c>
      <c r="DS49" s="87" t="s">
        <v>247</v>
      </c>
      <c r="DT49" s="87" t="s">
        <v>246</v>
      </c>
      <c r="DU49" s="87" t="s">
        <v>247</v>
      </c>
      <c r="DV49" s="87" t="s">
        <v>247</v>
      </c>
      <c r="DW49" s="87" t="s">
        <v>249</v>
      </c>
      <c r="DX49" s="87" t="s">
        <v>247</v>
      </c>
      <c r="DY49" s="87" t="s">
        <v>247</v>
      </c>
      <c r="DZ49" s="87" t="s">
        <v>247</v>
      </c>
      <c r="EA49" s="87" t="s">
        <v>245</v>
      </c>
      <c r="EB49" s="87" t="s">
        <v>247</v>
      </c>
      <c r="EC49" s="87" t="s">
        <v>245</v>
      </c>
      <c r="ED49" s="87" t="s">
        <v>245</v>
      </c>
      <c r="EE49" s="87" t="s">
        <v>247</v>
      </c>
      <c r="EF49" s="87" t="s">
        <v>247</v>
      </c>
      <c r="EG49" s="87" t="s">
        <v>245</v>
      </c>
      <c r="EH49" s="87" t="s">
        <v>245</v>
      </c>
      <c r="EI49" s="87" t="s">
        <v>245</v>
      </c>
      <c r="EJ49" s="87" t="s">
        <v>247</v>
      </c>
      <c r="EK49" s="87" t="s">
        <v>247</v>
      </c>
      <c r="EL49" s="87" t="s">
        <v>247</v>
      </c>
      <c r="EM49" s="87" t="s">
        <v>247</v>
      </c>
      <c r="EN49" s="87" t="s">
        <v>250</v>
      </c>
      <c r="EO49" s="87" t="s">
        <v>246</v>
      </c>
      <c r="EP49" s="87" t="s">
        <v>200</v>
      </c>
      <c r="EQ49" s="87" t="s">
        <v>246</v>
      </c>
      <c r="ER49" s="87" t="s">
        <v>245</v>
      </c>
      <c r="ES49" s="87" t="s">
        <v>246</v>
      </c>
      <c r="ET49" s="87" t="s">
        <v>247</v>
      </c>
      <c r="EU49" s="87" t="s">
        <v>246</v>
      </c>
      <c r="EV49" s="87" t="s">
        <v>247</v>
      </c>
      <c r="EW49" s="87" t="s">
        <v>247</v>
      </c>
      <c r="EX49" s="130">
        <v>1.7680000000000001E-2</v>
      </c>
      <c r="EY49" s="87" t="s">
        <v>246</v>
      </c>
      <c r="EZ49" s="87" t="s">
        <v>247</v>
      </c>
      <c r="FA49" s="223">
        <v>2.2899999999999999E-3</v>
      </c>
      <c r="FB49" s="87" t="s">
        <v>245</v>
      </c>
      <c r="FC49" s="87" t="s">
        <v>247</v>
      </c>
      <c r="FD49" s="87" t="s">
        <v>246</v>
      </c>
      <c r="FE49" s="87" t="s">
        <v>248</v>
      </c>
      <c r="FF49" s="87" t="s">
        <v>245</v>
      </c>
      <c r="FG49" s="87" t="s">
        <v>245</v>
      </c>
      <c r="FH49" s="87" t="s">
        <v>247</v>
      </c>
      <c r="FI49" s="87" t="s">
        <v>245</v>
      </c>
      <c r="FJ49" s="87" t="s">
        <v>247</v>
      </c>
      <c r="FK49" s="87" t="s">
        <v>246</v>
      </c>
      <c r="FL49" s="87" t="s">
        <v>245</v>
      </c>
      <c r="FM49" s="87" t="s">
        <v>247</v>
      </c>
      <c r="FN49" s="87" t="s">
        <v>251</v>
      </c>
      <c r="FO49" s="87" t="s">
        <v>245</v>
      </c>
      <c r="FP49" s="87" t="s">
        <v>245</v>
      </c>
      <c r="FQ49" s="87" t="s">
        <v>249</v>
      </c>
      <c r="FR49" s="87" t="s">
        <v>246</v>
      </c>
      <c r="FS49" s="87" t="s">
        <v>245</v>
      </c>
      <c r="FT49" s="222" t="s">
        <v>245</v>
      </c>
      <c r="FU49" s="87" t="s">
        <v>249</v>
      </c>
      <c r="FV49" s="87" t="s">
        <v>246</v>
      </c>
      <c r="FW49" s="87" t="s">
        <v>247</v>
      </c>
      <c r="FX49" s="87" t="s">
        <v>246</v>
      </c>
      <c r="FY49" s="87" t="s">
        <v>252</v>
      </c>
      <c r="FZ49" s="87" t="s">
        <v>245</v>
      </c>
      <c r="GA49" s="87" t="s">
        <v>247</v>
      </c>
      <c r="GB49" s="87" t="s">
        <v>247</v>
      </c>
      <c r="GC49" s="87" t="s">
        <v>245</v>
      </c>
      <c r="GD49" s="87" t="s">
        <v>250</v>
      </c>
      <c r="GE49" s="87" t="s">
        <v>247</v>
      </c>
      <c r="GF49" s="87" t="s">
        <v>247</v>
      </c>
      <c r="GG49" s="87" t="s">
        <v>247</v>
      </c>
      <c r="GH49" s="87" t="s">
        <v>247</v>
      </c>
      <c r="GI49" s="87" t="s">
        <v>245</v>
      </c>
      <c r="GJ49" s="87" t="s">
        <v>246</v>
      </c>
      <c r="GK49" s="87" t="s">
        <v>252</v>
      </c>
      <c r="GL49" s="87" t="s">
        <v>245</v>
      </c>
      <c r="GM49" s="87" t="s">
        <v>246</v>
      </c>
      <c r="GN49" s="87" t="s">
        <v>246</v>
      </c>
      <c r="GO49" s="87" t="s">
        <v>247</v>
      </c>
      <c r="GP49" s="87" t="s">
        <v>247</v>
      </c>
      <c r="GQ49" s="87" t="s">
        <v>245</v>
      </c>
      <c r="GR49" s="87" t="s">
        <v>246</v>
      </c>
      <c r="GS49" s="87" t="s">
        <v>248</v>
      </c>
      <c r="GT49" s="87" t="s">
        <v>247</v>
      </c>
      <c r="GU49" s="87" t="s">
        <v>247</v>
      </c>
      <c r="GV49" s="87" t="s">
        <v>247</v>
      </c>
      <c r="GW49" s="87" t="s">
        <v>247</v>
      </c>
      <c r="GX49" s="87" t="s">
        <v>247</v>
      </c>
      <c r="GY49" s="87" t="s">
        <v>247</v>
      </c>
      <c r="GZ49" s="87" t="s">
        <v>247</v>
      </c>
      <c r="HA49" s="87" t="s">
        <v>245</v>
      </c>
      <c r="HB49" s="87" t="s">
        <v>245</v>
      </c>
      <c r="HC49" s="87" t="s">
        <v>246</v>
      </c>
      <c r="HD49" s="87" t="s">
        <v>247</v>
      </c>
      <c r="HE49" s="87" t="s">
        <v>247</v>
      </c>
      <c r="HF49" s="87" t="s">
        <v>250</v>
      </c>
      <c r="HG49" s="87" t="s">
        <v>246</v>
      </c>
      <c r="HH49" s="87" t="s">
        <v>247</v>
      </c>
      <c r="HI49" s="87" t="s">
        <v>247</v>
      </c>
      <c r="HJ49" s="87" t="s">
        <v>245</v>
      </c>
      <c r="HK49" s="87" t="s">
        <v>247</v>
      </c>
      <c r="HL49" s="87" t="s">
        <v>247</v>
      </c>
      <c r="HM49" s="87" t="s">
        <v>247</v>
      </c>
      <c r="HN49" s="87" t="s">
        <v>247</v>
      </c>
      <c r="HO49" s="87" t="s">
        <v>247</v>
      </c>
      <c r="HP49" s="87" t="s">
        <v>245</v>
      </c>
      <c r="HQ49" s="87" t="s">
        <v>247</v>
      </c>
      <c r="HR49" s="87" t="s">
        <v>246</v>
      </c>
      <c r="HS49" s="87" t="s">
        <v>247</v>
      </c>
      <c r="HT49" s="87" t="s">
        <v>247</v>
      </c>
      <c r="HU49" s="87" t="s">
        <v>245</v>
      </c>
      <c r="HV49" s="87" t="s">
        <v>248</v>
      </c>
      <c r="HW49" s="87" t="s">
        <v>245</v>
      </c>
      <c r="HX49" s="87" t="s">
        <v>247</v>
      </c>
      <c r="HY49" s="87" t="s">
        <v>245</v>
      </c>
      <c r="HZ49" s="87" t="s">
        <v>245</v>
      </c>
      <c r="IA49" s="87" t="s">
        <v>246</v>
      </c>
      <c r="IB49" s="87" t="s">
        <v>247</v>
      </c>
      <c r="IC49" s="87" t="s">
        <v>245</v>
      </c>
      <c r="ID49" s="87" t="s">
        <v>246</v>
      </c>
      <c r="IE49" s="87" t="s">
        <v>247</v>
      </c>
      <c r="IF49" s="87" t="s">
        <v>247</v>
      </c>
      <c r="IG49" s="87" t="s">
        <v>245</v>
      </c>
      <c r="IH49" s="87" t="s">
        <v>249</v>
      </c>
      <c r="II49" s="87" t="s">
        <v>246</v>
      </c>
      <c r="IJ49" s="87" t="s">
        <v>245</v>
      </c>
      <c r="IK49" s="87" t="s">
        <v>247</v>
      </c>
      <c r="IL49" s="87" t="s">
        <v>245</v>
      </c>
      <c r="IM49" s="123"/>
      <c r="IN49" s="128"/>
      <c r="IO49" s="31"/>
      <c r="IP49" s="37"/>
      <c r="IQ49" s="29"/>
      <c r="IR49" s="28"/>
    </row>
    <row r="50" spans="1:252" ht="15" customHeight="1">
      <c r="A50" s="224" t="s">
        <v>243</v>
      </c>
      <c r="B50" s="30">
        <v>21002795</v>
      </c>
      <c r="C50" s="28"/>
      <c r="D50" s="28"/>
      <c r="E50" s="31"/>
      <c r="F50" s="30"/>
      <c r="G50" s="33"/>
      <c r="H50" s="38"/>
      <c r="I50" s="28"/>
      <c r="J50" s="30"/>
      <c r="K50" s="28"/>
      <c r="L50" s="29"/>
      <c r="M50" s="38"/>
      <c r="N50" s="35"/>
      <c r="O50" s="29"/>
      <c r="P50" s="29"/>
      <c r="Q50" s="37"/>
      <c r="R50" s="29"/>
      <c r="S50" s="29"/>
      <c r="T50" s="36"/>
      <c r="U50" s="87"/>
      <c r="V50" s="87"/>
      <c r="W50" s="87"/>
      <c r="X50" s="87"/>
      <c r="Y50" s="87"/>
      <c r="Z50" s="87"/>
      <c r="AA50" s="129"/>
      <c r="AB50" s="87"/>
      <c r="AC50" s="88"/>
      <c r="AD50" s="87"/>
      <c r="AE50" s="122"/>
      <c r="AF50" s="88"/>
      <c r="AG50" s="87"/>
      <c r="AH50" s="87"/>
      <c r="AI50" s="123"/>
      <c r="AJ50" s="88"/>
      <c r="AK50" s="122"/>
      <c r="AL50" s="87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7" t="s">
        <v>245</v>
      </c>
      <c r="BW50" s="87" t="s">
        <v>245</v>
      </c>
      <c r="BX50" s="87" t="s">
        <v>246</v>
      </c>
      <c r="BY50" s="87" t="s">
        <v>247</v>
      </c>
      <c r="BZ50" s="87" t="s">
        <v>246</v>
      </c>
      <c r="CA50" s="87" t="s">
        <v>245</v>
      </c>
      <c r="CB50" s="87" t="s">
        <v>246</v>
      </c>
      <c r="CC50" s="87" t="s">
        <v>246</v>
      </c>
      <c r="CD50" s="87" t="s">
        <v>247</v>
      </c>
      <c r="CE50" s="87" t="s">
        <v>247</v>
      </c>
      <c r="CF50" s="87" t="s">
        <v>245</v>
      </c>
      <c r="CG50" s="87" t="s">
        <v>247</v>
      </c>
      <c r="CH50" s="87" t="s">
        <v>247</v>
      </c>
      <c r="CI50" s="87" t="s">
        <v>247</v>
      </c>
      <c r="CJ50" s="87" t="s">
        <v>247</v>
      </c>
      <c r="CK50" s="87" t="s">
        <v>247</v>
      </c>
      <c r="CL50" s="87" t="s">
        <v>245</v>
      </c>
      <c r="CM50" s="87" t="s">
        <v>248</v>
      </c>
      <c r="CN50" s="87" t="s">
        <v>245</v>
      </c>
      <c r="CO50" s="87" t="s">
        <v>247</v>
      </c>
      <c r="CP50" s="87" t="s">
        <v>246</v>
      </c>
      <c r="CQ50" s="87" t="s">
        <v>245</v>
      </c>
      <c r="CR50" s="87" t="s">
        <v>246</v>
      </c>
      <c r="CS50" s="87" t="s">
        <v>248</v>
      </c>
      <c r="CT50" s="87" t="s">
        <v>245</v>
      </c>
      <c r="CU50" s="87" t="s">
        <v>246</v>
      </c>
      <c r="CV50" s="87" t="s">
        <v>248</v>
      </c>
      <c r="CW50" s="87" t="s">
        <v>247</v>
      </c>
      <c r="CX50" s="87" t="s">
        <v>247</v>
      </c>
      <c r="CY50" s="87" t="s">
        <v>246</v>
      </c>
      <c r="CZ50" s="87" t="s">
        <v>247</v>
      </c>
      <c r="DA50" s="87" t="s">
        <v>247</v>
      </c>
      <c r="DB50" s="87" t="s">
        <v>245</v>
      </c>
      <c r="DC50" s="87" t="s">
        <v>247</v>
      </c>
      <c r="DD50" s="87" t="s">
        <v>246</v>
      </c>
      <c r="DE50" s="87" t="s">
        <v>246</v>
      </c>
      <c r="DF50" s="87" t="s">
        <v>248</v>
      </c>
      <c r="DG50" s="87" t="s">
        <v>245</v>
      </c>
      <c r="DH50" s="87" t="s">
        <v>246</v>
      </c>
      <c r="DI50" s="87" t="s">
        <v>246</v>
      </c>
      <c r="DJ50" s="87" t="s">
        <v>247</v>
      </c>
      <c r="DK50" s="87" t="s">
        <v>245</v>
      </c>
      <c r="DL50" s="87" t="s">
        <v>245</v>
      </c>
      <c r="DM50" s="87" t="s">
        <v>245</v>
      </c>
      <c r="DN50" s="87" t="s">
        <v>246</v>
      </c>
      <c r="DO50" s="87" t="s">
        <v>247</v>
      </c>
      <c r="DP50" s="87" t="s">
        <v>245</v>
      </c>
      <c r="DQ50" s="87" t="s">
        <v>246</v>
      </c>
      <c r="DR50" s="87" t="s">
        <v>245</v>
      </c>
      <c r="DS50" s="87" t="s">
        <v>247</v>
      </c>
      <c r="DT50" s="87" t="s">
        <v>246</v>
      </c>
      <c r="DU50" s="87" t="s">
        <v>247</v>
      </c>
      <c r="DV50" s="87" t="s">
        <v>247</v>
      </c>
      <c r="DW50" s="87" t="s">
        <v>249</v>
      </c>
      <c r="DX50" s="87" t="s">
        <v>247</v>
      </c>
      <c r="DY50" s="87" t="s">
        <v>247</v>
      </c>
      <c r="DZ50" s="87" t="s">
        <v>247</v>
      </c>
      <c r="EA50" s="87" t="s">
        <v>245</v>
      </c>
      <c r="EB50" s="87" t="s">
        <v>247</v>
      </c>
      <c r="EC50" s="87" t="s">
        <v>245</v>
      </c>
      <c r="ED50" s="87" t="s">
        <v>245</v>
      </c>
      <c r="EE50" s="87" t="s">
        <v>247</v>
      </c>
      <c r="EF50" s="87" t="s">
        <v>247</v>
      </c>
      <c r="EG50" s="87" t="s">
        <v>245</v>
      </c>
      <c r="EH50" s="87" t="s">
        <v>245</v>
      </c>
      <c r="EI50" s="87" t="s">
        <v>245</v>
      </c>
      <c r="EJ50" s="87" t="s">
        <v>247</v>
      </c>
      <c r="EK50" s="87" t="s">
        <v>247</v>
      </c>
      <c r="EL50" s="87" t="s">
        <v>247</v>
      </c>
      <c r="EM50" s="87" t="s">
        <v>247</v>
      </c>
      <c r="EN50" s="87" t="s">
        <v>250</v>
      </c>
      <c r="EO50" s="87" t="s">
        <v>246</v>
      </c>
      <c r="EP50" s="87" t="s">
        <v>266</v>
      </c>
      <c r="EQ50" s="87" t="s">
        <v>246</v>
      </c>
      <c r="ER50" s="87" t="s">
        <v>245</v>
      </c>
      <c r="ES50" s="87" t="s">
        <v>246</v>
      </c>
      <c r="ET50" s="87" t="s">
        <v>247</v>
      </c>
      <c r="EU50" s="87" t="s">
        <v>246</v>
      </c>
      <c r="EV50" s="87" t="s">
        <v>247</v>
      </c>
      <c r="EW50" s="87" t="s">
        <v>247</v>
      </c>
      <c r="EX50" s="130" t="s">
        <v>246</v>
      </c>
      <c r="EY50" s="87" t="s">
        <v>246</v>
      </c>
      <c r="EZ50" s="87" t="s">
        <v>247</v>
      </c>
      <c r="FA50" s="223" t="s">
        <v>247</v>
      </c>
      <c r="FB50" s="87" t="s">
        <v>245</v>
      </c>
      <c r="FC50" s="87" t="s">
        <v>247</v>
      </c>
      <c r="FD50" s="87" t="s">
        <v>246</v>
      </c>
      <c r="FE50" s="87" t="s">
        <v>248</v>
      </c>
      <c r="FF50" s="87" t="s">
        <v>245</v>
      </c>
      <c r="FG50" s="87" t="s">
        <v>245</v>
      </c>
      <c r="FH50" s="87" t="s">
        <v>247</v>
      </c>
      <c r="FI50" s="87" t="s">
        <v>245</v>
      </c>
      <c r="FJ50" s="87" t="s">
        <v>247</v>
      </c>
      <c r="FK50" s="87" t="s">
        <v>246</v>
      </c>
      <c r="FL50" s="87" t="s">
        <v>245</v>
      </c>
      <c r="FM50" s="87" t="s">
        <v>247</v>
      </c>
      <c r="FN50" s="87" t="s">
        <v>251</v>
      </c>
      <c r="FO50" s="87" t="s">
        <v>245</v>
      </c>
      <c r="FP50" s="87" t="s">
        <v>245</v>
      </c>
      <c r="FQ50" s="87" t="s">
        <v>249</v>
      </c>
      <c r="FR50" s="87" t="s">
        <v>246</v>
      </c>
      <c r="FS50" s="87" t="s">
        <v>245</v>
      </c>
      <c r="FT50" s="222" t="s">
        <v>245</v>
      </c>
      <c r="FU50" s="87" t="s">
        <v>249</v>
      </c>
      <c r="FV50" s="87" t="s">
        <v>246</v>
      </c>
      <c r="FW50" s="87" t="s">
        <v>247</v>
      </c>
      <c r="FX50" s="87" t="s">
        <v>246</v>
      </c>
      <c r="FY50" s="87" t="s">
        <v>252</v>
      </c>
      <c r="FZ50" s="87" t="s">
        <v>245</v>
      </c>
      <c r="GA50" s="87" t="s">
        <v>247</v>
      </c>
      <c r="GB50" s="87" t="s">
        <v>247</v>
      </c>
      <c r="GC50" s="87" t="s">
        <v>245</v>
      </c>
      <c r="GD50" s="87" t="s">
        <v>250</v>
      </c>
      <c r="GE50" s="87" t="s">
        <v>247</v>
      </c>
      <c r="GF50" s="87" t="s">
        <v>247</v>
      </c>
      <c r="GG50" s="87" t="s">
        <v>247</v>
      </c>
      <c r="GH50" s="87" t="s">
        <v>247</v>
      </c>
      <c r="GI50" s="87" t="s">
        <v>245</v>
      </c>
      <c r="GJ50" s="87" t="s">
        <v>246</v>
      </c>
      <c r="GK50" s="87" t="s">
        <v>252</v>
      </c>
      <c r="GL50" s="87" t="s">
        <v>245</v>
      </c>
      <c r="GM50" s="87" t="s">
        <v>246</v>
      </c>
      <c r="GN50" s="87" t="s">
        <v>246</v>
      </c>
      <c r="GO50" s="87" t="s">
        <v>247</v>
      </c>
      <c r="GP50" s="87" t="s">
        <v>247</v>
      </c>
      <c r="GQ50" s="87" t="s">
        <v>245</v>
      </c>
      <c r="GR50" s="87" t="s">
        <v>246</v>
      </c>
      <c r="GS50" s="87" t="s">
        <v>248</v>
      </c>
      <c r="GT50" s="87" t="s">
        <v>247</v>
      </c>
      <c r="GU50" s="87" t="s">
        <v>247</v>
      </c>
      <c r="GV50" s="87" t="s">
        <v>247</v>
      </c>
      <c r="GW50" s="87" t="s">
        <v>247</v>
      </c>
      <c r="GX50" s="87" t="s">
        <v>247</v>
      </c>
      <c r="GY50" s="87" t="s">
        <v>247</v>
      </c>
      <c r="GZ50" s="87" t="s">
        <v>247</v>
      </c>
      <c r="HA50" s="87" t="s">
        <v>245</v>
      </c>
      <c r="HB50" s="87" t="s">
        <v>245</v>
      </c>
      <c r="HC50" s="87" t="s">
        <v>246</v>
      </c>
      <c r="HD50" s="87" t="s">
        <v>247</v>
      </c>
      <c r="HE50" s="87" t="s">
        <v>247</v>
      </c>
      <c r="HF50" s="87" t="s">
        <v>250</v>
      </c>
      <c r="HG50" s="87" t="s">
        <v>246</v>
      </c>
      <c r="HH50" s="87" t="s">
        <v>247</v>
      </c>
      <c r="HI50" s="87" t="s">
        <v>247</v>
      </c>
      <c r="HJ50" s="87" t="s">
        <v>245</v>
      </c>
      <c r="HK50" s="87" t="s">
        <v>247</v>
      </c>
      <c r="HL50" s="87" t="s">
        <v>247</v>
      </c>
      <c r="HM50" s="87" t="s">
        <v>247</v>
      </c>
      <c r="HN50" s="87" t="s">
        <v>247</v>
      </c>
      <c r="HO50" s="87" t="s">
        <v>247</v>
      </c>
      <c r="HP50" s="87" t="s">
        <v>245</v>
      </c>
      <c r="HQ50" s="87" t="s">
        <v>247</v>
      </c>
      <c r="HR50" s="87" t="s">
        <v>246</v>
      </c>
      <c r="HS50" s="87" t="s">
        <v>247</v>
      </c>
      <c r="HT50" s="87" t="s">
        <v>247</v>
      </c>
      <c r="HU50" s="87" t="s">
        <v>245</v>
      </c>
      <c r="HV50" s="87" t="s">
        <v>248</v>
      </c>
      <c r="HW50" s="87" t="s">
        <v>245</v>
      </c>
      <c r="HX50" s="87" t="s">
        <v>247</v>
      </c>
      <c r="HY50" s="87" t="s">
        <v>245</v>
      </c>
      <c r="HZ50" s="87" t="s">
        <v>245</v>
      </c>
      <c r="IA50" s="87" t="s">
        <v>246</v>
      </c>
      <c r="IB50" s="87" t="s">
        <v>247</v>
      </c>
      <c r="IC50" s="87" t="s">
        <v>245</v>
      </c>
      <c r="ID50" s="87" t="s">
        <v>246</v>
      </c>
      <c r="IE50" s="87" t="s">
        <v>247</v>
      </c>
      <c r="IF50" s="87" t="s">
        <v>247</v>
      </c>
      <c r="IG50" s="87" t="s">
        <v>245</v>
      </c>
      <c r="IH50" s="87" t="s">
        <v>249</v>
      </c>
      <c r="II50" s="87" t="s">
        <v>246</v>
      </c>
      <c r="IJ50" s="87" t="s">
        <v>245</v>
      </c>
      <c r="IK50" s="87" t="s">
        <v>247</v>
      </c>
      <c r="IL50" s="87" t="s">
        <v>245</v>
      </c>
      <c r="IM50" s="87" t="s">
        <v>244</v>
      </c>
      <c r="IN50" s="87" t="s">
        <v>265</v>
      </c>
      <c r="IO50" s="192">
        <v>94.23</v>
      </c>
      <c r="IP50" s="37">
        <v>4.7E-2</v>
      </c>
      <c r="IQ50" s="226">
        <v>5.7229999999999999</v>
      </c>
      <c r="IR50" s="30">
        <v>0</v>
      </c>
    </row>
    <row r="51" spans="1:252" ht="15" customHeight="1">
      <c r="A51" s="85" t="s">
        <v>243</v>
      </c>
      <c r="B51" s="30">
        <v>21002829</v>
      </c>
      <c r="C51" s="28"/>
      <c r="D51" s="28"/>
      <c r="E51" s="31"/>
      <c r="F51" s="30"/>
      <c r="G51" s="33"/>
      <c r="H51" s="38"/>
      <c r="I51" s="28"/>
      <c r="J51" s="30"/>
      <c r="K51" s="28"/>
      <c r="L51" s="54"/>
      <c r="M51" s="38"/>
      <c r="N51" s="54"/>
      <c r="O51" s="54"/>
      <c r="P51" s="29"/>
      <c r="Q51" s="37"/>
      <c r="R51" s="29"/>
      <c r="S51" s="29"/>
      <c r="T51" s="36"/>
      <c r="U51" s="87"/>
      <c r="V51" s="87"/>
      <c r="W51" s="87"/>
      <c r="X51" s="87"/>
      <c r="Y51" s="87"/>
      <c r="Z51" s="87"/>
      <c r="AA51" s="129"/>
      <c r="AB51" s="87"/>
      <c r="AC51" s="88"/>
      <c r="AD51" s="87"/>
      <c r="AE51" s="122"/>
      <c r="AF51" s="88"/>
      <c r="AG51" s="87"/>
      <c r="AH51" s="87"/>
      <c r="AI51" s="123"/>
      <c r="AJ51" s="88"/>
      <c r="AK51" s="122"/>
      <c r="AL51" s="87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7" t="s">
        <v>245</v>
      </c>
      <c r="BW51" s="87" t="s">
        <v>245</v>
      </c>
      <c r="BX51" s="87" t="s">
        <v>246</v>
      </c>
      <c r="BY51" s="87" t="s">
        <v>247</v>
      </c>
      <c r="BZ51" s="87" t="s">
        <v>246</v>
      </c>
      <c r="CA51" s="87" t="s">
        <v>245</v>
      </c>
      <c r="CB51" s="87" t="s">
        <v>246</v>
      </c>
      <c r="CC51" s="87" t="s">
        <v>246</v>
      </c>
      <c r="CD51" s="87" t="s">
        <v>247</v>
      </c>
      <c r="CE51" s="87" t="s">
        <v>247</v>
      </c>
      <c r="CF51" s="87" t="s">
        <v>245</v>
      </c>
      <c r="CG51" s="87" t="s">
        <v>247</v>
      </c>
      <c r="CH51" s="87" t="s">
        <v>247</v>
      </c>
      <c r="CI51" s="87" t="s">
        <v>247</v>
      </c>
      <c r="CJ51" s="87" t="s">
        <v>247</v>
      </c>
      <c r="CK51" s="87" t="s">
        <v>247</v>
      </c>
      <c r="CL51" s="87" t="s">
        <v>245</v>
      </c>
      <c r="CM51" s="87" t="s">
        <v>248</v>
      </c>
      <c r="CN51" s="87" t="s">
        <v>245</v>
      </c>
      <c r="CO51" s="87" t="s">
        <v>247</v>
      </c>
      <c r="CP51" s="87" t="s">
        <v>246</v>
      </c>
      <c r="CQ51" s="87" t="s">
        <v>245</v>
      </c>
      <c r="CR51" s="87" t="s">
        <v>246</v>
      </c>
      <c r="CS51" s="87" t="s">
        <v>248</v>
      </c>
      <c r="CT51" s="87" t="s">
        <v>245</v>
      </c>
      <c r="CU51" s="87" t="s">
        <v>246</v>
      </c>
      <c r="CV51" s="87" t="s">
        <v>248</v>
      </c>
      <c r="CW51" s="87" t="s">
        <v>247</v>
      </c>
      <c r="CX51" s="87" t="s">
        <v>247</v>
      </c>
      <c r="CY51" s="87" t="s">
        <v>246</v>
      </c>
      <c r="CZ51" s="87" t="s">
        <v>247</v>
      </c>
      <c r="DA51" s="87" t="s">
        <v>247</v>
      </c>
      <c r="DB51" s="87" t="s">
        <v>245</v>
      </c>
      <c r="DC51" s="87" t="s">
        <v>247</v>
      </c>
      <c r="DD51" s="87" t="s">
        <v>246</v>
      </c>
      <c r="DE51" s="87" t="s">
        <v>246</v>
      </c>
      <c r="DF51" s="87" t="s">
        <v>248</v>
      </c>
      <c r="DG51" s="87" t="s">
        <v>245</v>
      </c>
      <c r="DH51" s="87" t="s">
        <v>246</v>
      </c>
      <c r="DI51" s="87" t="s">
        <v>246</v>
      </c>
      <c r="DJ51" s="87" t="s">
        <v>247</v>
      </c>
      <c r="DK51" s="87" t="s">
        <v>245</v>
      </c>
      <c r="DL51" s="87" t="s">
        <v>245</v>
      </c>
      <c r="DM51" s="87" t="s">
        <v>245</v>
      </c>
      <c r="DN51" s="87" t="s">
        <v>246</v>
      </c>
      <c r="DO51" s="87" t="s">
        <v>247</v>
      </c>
      <c r="DP51" s="87" t="s">
        <v>245</v>
      </c>
      <c r="DQ51" s="87" t="s">
        <v>246</v>
      </c>
      <c r="DR51" s="87" t="s">
        <v>245</v>
      </c>
      <c r="DS51" s="87" t="s">
        <v>247</v>
      </c>
      <c r="DT51" s="87" t="s">
        <v>246</v>
      </c>
      <c r="DU51" s="87" t="s">
        <v>247</v>
      </c>
      <c r="DV51" s="87" t="s">
        <v>247</v>
      </c>
      <c r="DW51" s="87" t="s">
        <v>249</v>
      </c>
      <c r="DX51" s="87" t="s">
        <v>247</v>
      </c>
      <c r="DY51" s="87" t="s">
        <v>247</v>
      </c>
      <c r="DZ51" s="87" t="s">
        <v>247</v>
      </c>
      <c r="EA51" s="87" t="s">
        <v>245</v>
      </c>
      <c r="EB51" s="87" t="s">
        <v>247</v>
      </c>
      <c r="EC51" s="87" t="s">
        <v>245</v>
      </c>
      <c r="ED51" s="87" t="s">
        <v>245</v>
      </c>
      <c r="EE51" s="87" t="s">
        <v>247</v>
      </c>
      <c r="EF51" s="87" t="s">
        <v>247</v>
      </c>
      <c r="EG51" s="87" t="s">
        <v>245</v>
      </c>
      <c r="EH51" s="87" t="s">
        <v>245</v>
      </c>
      <c r="EI51" s="87" t="s">
        <v>245</v>
      </c>
      <c r="EJ51" s="87" t="s">
        <v>247</v>
      </c>
      <c r="EK51" s="87" t="s">
        <v>247</v>
      </c>
      <c r="EL51" s="87" t="s">
        <v>247</v>
      </c>
      <c r="EM51" s="87" t="s">
        <v>247</v>
      </c>
      <c r="EN51" s="87" t="s">
        <v>250</v>
      </c>
      <c r="EO51" s="87" t="s">
        <v>246</v>
      </c>
      <c r="EP51" s="87" t="s">
        <v>266</v>
      </c>
      <c r="EQ51" s="87" t="s">
        <v>246</v>
      </c>
      <c r="ER51" s="87" t="s">
        <v>245</v>
      </c>
      <c r="ES51" s="87" t="s">
        <v>246</v>
      </c>
      <c r="ET51" s="87" t="s">
        <v>247</v>
      </c>
      <c r="EU51" s="87" t="s">
        <v>246</v>
      </c>
      <c r="EV51" s="87" t="s">
        <v>247</v>
      </c>
      <c r="EW51" s="87" t="s">
        <v>247</v>
      </c>
      <c r="EX51" s="130" t="s">
        <v>246</v>
      </c>
      <c r="EY51" s="87" t="s">
        <v>246</v>
      </c>
      <c r="EZ51" s="87" t="s">
        <v>247</v>
      </c>
      <c r="FA51" s="223" t="s">
        <v>247</v>
      </c>
      <c r="FB51" s="87" t="s">
        <v>245</v>
      </c>
      <c r="FC51" s="87" t="s">
        <v>247</v>
      </c>
      <c r="FD51" s="87" t="s">
        <v>246</v>
      </c>
      <c r="FE51" s="87" t="s">
        <v>248</v>
      </c>
      <c r="FF51" s="87" t="s">
        <v>245</v>
      </c>
      <c r="FG51" s="87" t="s">
        <v>245</v>
      </c>
      <c r="FH51" s="87" t="s">
        <v>247</v>
      </c>
      <c r="FI51" s="87" t="s">
        <v>245</v>
      </c>
      <c r="FJ51" s="87" t="s">
        <v>247</v>
      </c>
      <c r="FK51" s="87" t="s">
        <v>246</v>
      </c>
      <c r="FL51" s="87" t="s">
        <v>245</v>
      </c>
      <c r="FM51" s="87" t="s">
        <v>247</v>
      </c>
      <c r="FN51" s="87" t="s">
        <v>251</v>
      </c>
      <c r="FO51" s="87" t="s">
        <v>245</v>
      </c>
      <c r="FP51" s="87" t="s">
        <v>245</v>
      </c>
      <c r="FQ51" s="87" t="s">
        <v>249</v>
      </c>
      <c r="FR51" s="87" t="s">
        <v>246</v>
      </c>
      <c r="FS51" s="87" t="s">
        <v>245</v>
      </c>
      <c r="FT51" s="222" t="s">
        <v>245</v>
      </c>
      <c r="FU51" s="87" t="s">
        <v>249</v>
      </c>
      <c r="FV51" s="87" t="s">
        <v>246</v>
      </c>
      <c r="FW51" s="87" t="s">
        <v>247</v>
      </c>
      <c r="FX51" s="87" t="s">
        <v>246</v>
      </c>
      <c r="FY51" s="87" t="s">
        <v>252</v>
      </c>
      <c r="FZ51" s="87" t="s">
        <v>245</v>
      </c>
      <c r="GA51" s="87" t="s">
        <v>247</v>
      </c>
      <c r="GB51" s="87" t="s">
        <v>247</v>
      </c>
      <c r="GC51" s="87" t="s">
        <v>245</v>
      </c>
      <c r="GD51" s="87" t="s">
        <v>250</v>
      </c>
      <c r="GE51" s="87" t="s">
        <v>247</v>
      </c>
      <c r="GF51" s="87" t="s">
        <v>247</v>
      </c>
      <c r="GG51" s="87" t="s">
        <v>247</v>
      </c>
      <c r="GH51" s="87" t="s">
        <v>247</v>
      </c>
      <c r="GI51" s="87" t="s">
        <v>245</v>
      </c>
      <c r="GJ51" s="87" t="s">
        <v>246</v>
      </c>
      <c r="GK51" s="87" t="s">
        <v>252</v>
      </c>
      <c r="GL51" s="87" t="s">
        <v>245</v>
      </c>
      <c r="GM51" s="87" t="s">
        <v>246</v>
      </c>
      <c r="GN51" s="87" t="s">
        <v>246</v>
      </c>
      <c r="GO51" s="87" t="s">
        <v>247</v>
      </c>
      <c r="GP51" s="87" t="s">
        <v>247</v>
      </c>
      <c r="GQ51" s="87" t="s">
        <v>245</v>
      </c>
      <c r="GR51" s="87" t="s">
        <v>246</v>
      </c>
      <c r="GS51" s="87" t="s">
        <v>248</v>
      </c>
      <c r="GT51" s="87" t="s">
        <v>247</v>
      </c>
      <c r="GU51" s="87" t="s">
        <v>247</v>
      </c>
      <c r="GV51" s="87" t="s">
        <v>247</v>
      </c>
      <c r="GW51" s="87" t="s">
        <v>247</v>
      </c>
      <c r="GX51" s="87" t="s">
        <v>247</v>
      </c>
      <c r="GY51" s="87" t="s">
        <v>247</v>
      </c>
      <c r="GZ51" s="87" t="s">
        <v>247</v>
      </c>
      <c r="HA51" s="87" t="s">
        <v>245</v>
      </c>
      <c r="HB51" s="87" t="s">
        <v>245</v>
      </c>
      <c r="HC51" s="87" t="s">
        <v>246</v>
      </c>
      <c r="HD51" s="87" t="s">
        <v>247</v>
      </c>
      <c r="HE51" s="87" t="s">
        <v>247</v>
      </c>
      <c r="HF51" s="87" t="s">
        <v>250</v>
      </c>
      <c r="HG51" s="87" t="s">
        <v>246</v>
      </c>
      <c r="HH51" s="87" t="s">
        <v>247</v>
      </c>
      <c r="HI51" s="87" t="s">
        <v>247</v>
      </c>
      <c r="HJ51" s="87" t="s">
        <v>245</v>
      </c>
      <c r="HK51" s="87" t="s">
        <v>247</v>
      </c>
      <c r="HL51" s="87" t="s">
        <v>247</v>
      </c>
      <c r="HM51" s="87" t="s">
        <v>247</v>
      </c>
      <c r="HN51" s="87" t="s">
        <v>247</v>
      </c>
      <c r="HO51" s="87" t="s">
        <v>247</v>
      </c>
      <c r="HP51" s="87" t="s">
        <v>245</v>
      </c>
      <c r="HQ51" s="87" t="s">
        <v>247</v>
      </c>
      <c r="HR51" s="87" t="s">
        <v>246</v>
      </c>
      <c r="HS51" s="87" t="s">
        <v>247</v>
      </c>
      <c r="HT51" s="87" t="s">
        <v>247</v>
      </c>
      <c r="HU51" s="87" t="s">
        <v>245</v>
      </c>
      <c r="HV51" s="87" t="s">
        <v>248</v>
      </c>
      <c r="HW51" s="87" t="s">
        <v>245</v>
      </c>
      <c r="HX51" s="87" t="s">
        <v>247</v>
      </c>
      <c r="HY51" s="87" t="s">
        <v>245</v>
      </c>
      <c r="HZ51" s="87" t="s">
        <v>245</v>
      </c>
      <c r="IA51" s="87" t="s">
        <v>246</v>
      </c>
      <c r="IB51" s="87" t="s">
        <v>247</v>
      </c>
      <c r="IC51" s="87" t="s">
        <v>245</v>
      </c>
      <c r="ID51" s="87" t="s">
        <v>246</v>
      </c>
      <c r="IE51" s="87" t="s">
        <v>247</v>
      </c>
      <c r="IF51" s="87" t="s">
        <v>247</v>
      </c>
      <c r="IG51" s="87" t="s">
        <v>245</v>
      </c>
      <c r="IH51" s="87" t="s">
        <v>249</v>
      </c>
      <c r="II51" s="87" t="s">
        <v>246</v>
      </c>
      <c r="IJ51" s="87" t="s">
        <v>245</v>
      </c>
      <c r="IK51" s="87" t="s">
        <v>247</v>
      </c>
      <c r="IL51" s="87" t="s">
        <v>245</v>
      </c>
      <c r="IM51" s="123"/>
      <c r="IN51" s="128"/>
      <c r="IO51" s="31"/>
      <c r="IP51" s="37"/>
      <c r="IQ51" s="29"/>
      <c r="IR51" s="28"/>
    </row>
    <row r="52" spans="1:252" ht="15" customHeight="1">
      <c r="A52" s="85" t="s">
        <v>243</v>
      </c>
      <c r="B52" s="30">
        <v>21002965</v>
      </c>
      <c r="C52" s="28"/>
      <c r="D52" s="28"/>
      <c r="E52" s="31"/>
      <c r="F52" s="30"/>
      <c r="G52" s="33"/>
      <c r="H52" s="38"/>
      <c r="I52" s="28"/>
      <c r="J52" s="30"/>
      <c r="K52" s="28"/>
      <c r="L52" s="54"/>
      <c r="M52" s="38"/>
      <c r="N52" s="35"/>
      <c r="O52" s="54"/>
      <c r="P52" s="29"/>
      <c r="Q52" s="37"/>
      <c r="R52" s="29"/>
      <c r="S52" s="29"/>
      <c r="T52" s="36"/>
      <c r="U52" s="87"/>
      <c r="V52" s="87"/>
      <c r="W52" s="87"/>
      <c r="X52" s="87"/>
      <c r="Y52" s="87"/>
      <c r="Z52" s="87"/>
      <c r="AA52" s="129"/>
      <c r="AB52" s="87"/>
      <c r="AC52" s="88"/>
      <c r="AD52" s="87"/>
      <c r="AE52" s="122"/>
      <c r="AF52" s="88"/>
      <c r="AG52" s="87"/>
      <c r="AH52" s="87"/>
      <c r="AI52" s="123"/>
      <c r="AJ52" s="88"/>
      <c r="AK52" s="122"/>
      <c r="AL52" s="87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7" t="s">
        <v>245</v>
      </c>
      <c r="BW52" s="87" t="s">
        <v>245</v>
      </c>
      <c r="BX52" s="87" t="s">
        <v>246</v>
      </c>
      <c r="BY52" s="87" t="s">
        <v>247</v>
      </c>
      <c r="BZ52" s="87" t="s">
        <v>246</v>
      </c>
      <c r="CA52" s="87" t="s">
        <v>245</v>
      </c>
      <c r="CB52" s="87" t="s">
        <v>246</v>
      </c>
      <c r="CC52" s="87" t="s">
        <v>246</v>
      </c>
      <c r="CD52" s="87" t="s">
        <v>247</v>
      </c>
      <c r="CE52" s="87" t="s">
        <v>247</v>
      </c>
      <c r="CF52" s="87" t="s">
        <v>245</v>
      </c>
      <c r="CG52" s="87" t="s">
        <v>247</v>
      </c>
      <c r="CH52" s="87" t="s">
        <v>247</v>
      </c>
      <c r="CI52" s="87" t="s">
        <v>247</v>
      </c>
      <c r="CJ52" s="87" t="s">
        <v>247</v>
      </c>
      <c r="CK52" s="87" t="s">
        <v>247</v>
      </c>
      <c r="CL52" s="87" t="s">
        <v>245</v>
      </c>
      <c r="CM52" s="87" t="s">
        <v>248</v>
      </c>
      <c r="CN52" s="87" t="s">
        <v>245</v>
      </c>
      <c r="CO52" s="87" t="s">
        <v>247</v>
      </c>
      <c r="CP52" s="87" t="s">
        <v>246</v>
      </c>
      <c r="CQ52" s="87" t="s">
        <v>245</v>
      </c>
      <c r="CR52" s="87" t="s">
        <v>246</v>
      </c>
      <c r="CS52" s="87" t="s">
        <v>248</v>
      </c>
      <c r="CT52" s="87" t="s">
        <v>245</v>
      </c>
      <c r="CU52" s="87" t="s">
        <v>246</v>
      </c>
      <c r="CV52" s="87" t="s">
        <v>248</v>
      </c>
      <c r="CW52" s="87" t="s">
        <v>247</v>
      </c>
      <c r="CX52" s="87" t="s">
        <v>247</v>
      </c>
      <c r="CY52" s="87" t="s">
        <v>246</v>
      </c>
      <c r="CZ52" s="87" t="s">
        <v>247</v>
      </c>
      <c r="DA52" s="87" t="s">
        <v>247</v>
      </c>
      <c r="DB52" s="87" t="s">
        <v>245</v>
      </c>
      <c r="DC52" s="87" t="s">
        <v>247</v>
      </c>
      <c r="DD52" s="87" t="s">
        <v>246</v>
      </c>
      <c r="DE52" s="87" t="s">
        <v>246</v>
      </c>
      <c r="DF52" s="87" t="s">
        <v>248</v>
      </c>
      <c r="DG52" s="87" t="s">
        <v>245</v>
      </c>
      <c r="DH52" s="87" t="s">
        <v>246</v>
      </c>
      <c r="DI52" s="87" t="s">
        <v>246</v>
      </c>
      <c r="DJ52" s="87" t="s">
        <v>247</v>
      </c>
      <c r="DK52" s="87" t="s">
        <v>245</v>
      </c>
      <c r="DL52" s="87" t="s">
        <v>245</v>
      </c>
      <c r="DM52" s="87" t="s">
        <v>245</v>
      </c>
      <c r="DN52" s="87" t="s">
        <v>246</v>
      </c>
      <c r="DO52" s="87" t="s">
        <v>247</v>
      </c>
      <c r="DP52" s="87" t="s">
        <v>245</v>
      </c>
      <c r="DQ52" s="87" t="s">
        <v>246</v>
      </c>
      <c r="DR52" s="87" t="s">
        <v>245</v>
      </c>
      <c r="DS52" s="87" t="s">
        <v>247</v>
      </c>
      <c r="DT52" s="87" t="s">
        <v>246</v>
      </c>
      <c r="DU52" s="87" t="s">
        <v>247</v>
      </c>
      <c r="DV52" s="87" t="s">
        <v>247</v>
      </c>
      <c r="DW52" s="87" t="s">
        <v>249</v>
      </c>
      <c r="DX52" s="87" t="s">
        <v>247</v>
      </c>
      <c r="DY52" s="87" t="s">
        <v>247</v>
      </c>
      <c r="DZ52" s="87" t="s">
        <v>247</v>
      </c>
      <c r="EA52" s="87" t="s">
        <v>245</v>
      </c>
      <c r="EB52" s="87" t="s">
        <v>247</v>
      </c>
      <c r="EC52" s="87" t="s">
        <v>245</v>
      </c>
      <c r="ED52" s="87" t="s">
        <v>245</v>
      </c>
      <c r="EE52" s="87" t="s">
        <v>247</v>
      </c>
      <c r="EF52" s="87" t="s">
        <v>247</v>
      </c>
      <c r="EG52" s="87" t="s">
        <v>245</v>
      </c>
      <c r="EH52" s="87" t="s">
        <v>245</v>
      </c>
      <c r="EI52" s="87" t="s">
        <v>245</v>
      </c>
      <c r="EJ52" s="87" t="s">
        <v>247</v>
      </c>
      <c r="EK52" s="87" t="s">
        <v>247</v>
      </c>
      <c r="EL52" s="87" t="s">
        <v>247</v>
      </c>
      <c r="EM52" s="87" t="s">
        <v>247</v>
      </c>
      <c r="EN52" s="87" t="s">
        <v>250</v>
      </c>
      <c r="EO52" s="87" t="s">
        <v>246</v>
      </c>
      <c r="EP52" s="87" t="s">
        <v>266</v>
      </c>
      <c r="EQ52" s="87" t="s">
        <v>246</v>
      </c>
      <c r="ER52" s="87" t="s">
        <v>245</v>
      </c>
      <c r="ES52" s="87" t="s">
        <v>246</v>
      </c>
      <c r="ET52" s="87" t="s">
        <v>247</v>
      </c>
      <c r="EU52" s="87" t="s">
        <v>246</v>
      </c>
      <c r="EV52" s="87" t="s">
        <v>247</v>
      </c>
      <c r="EW52" s="87" t="s">
        <v>247</v>
      </c>
      <c r="EX52" s="130">
        <v>0.34939999999999999</v>
      </c>
      <c r="EY52" s="87" t="s">
        <v>246</v>
      </c>
      <c r="EZ52" s="87" t="s">
        <v>247</v>
      </c>
      <c r="FA52" s="223" t="s">
        <v>247</v>
      </c>
      <c r="FB52" s="87" t="s">
        <v>245</v>
      </c>
      <c r="FC52" s="87" t="s">
        <v>247</v>
      </c>
      <c r="FD52" s="87" t="s">
        <v>246</v>
      </c>
      <c r="FE52" s="87" t="s">
        <v>248</v>
      </c>
      <c r="FF52" s="87" t="s">
        <v>245</v>
      </c>
      <c r="FG52" s="87" t="s">
        <v>245</v>
      </c>
      <c r="FH52" s="87" t="s">
        <v>247</v>
      </c>
      <c r="FI52" s="87" t="s">
        <v>245</v>
      </c>
      <c r="FJ52" s="87" t="s">
        <v>247</v>
      </c>
      <c r="FK52" s="87" t="s">
        <v>246</v>
      </c>
      <c r="FL52" s="87" t="s">
        <v>245</v>
      </c>
      <c r="FM52" s="87" t="s">
        <v>247</v>
      </c>
      <c r="FN52" s="87" t="s">
        <v>251</v>
      </c>
      <c r="FO52" s="87" t="s">
        <v>245</v>
      </c>
      <c r="FP52" s="87" t="s">
        <v>245</v>
      </c>
      <c r="FQ52" s="87" t="s">
        <v>249</v>
      </c>
      <c r="FR52" s="87" t="s">
        <v>246</v>
      </c>
      <c r="FS52" s="87" t="s">
        <v>245</v>
      </c>
      <c r="FT52" s="222">
        <v>3.075E-2</v>
      </c>
      <c r="FU52" s="87" t="s">
        <v>249</v>
      </c>
      <c r="FV52" s="87" t="s">
        <v>246</v>
      </c>
      <c r="FW52" s="87" t="s">
        <v>247</v>
      </c>
      <c r="FX52" s="87" t="s">
        <v>246</v>
      </c>
      <c r="FY52" s="87" t="s">
        <v>252</v>
      </c>
      <c r="FZ52" s="87" t="s">
        <v>245</v>
      </c>
      <c r="GA52" s="87" t="s">
        <v>247</v>
      </c>
      <c r="GB52" s="87" t="s">
        <v>247</v>
      </c>
      <c r="GC52" s="87" t="s">
        <v>245</v>
      </c>
      <c r="GD52" s="87" t="s">
        <v>250</v>
      </c>
      <c r="GE52" s="87" t="s">
        <v>247</v>
      </c>
      <c r="GF52" s="87" t="s">
        <v>247</v>
      </c>
      <c r="GG52" s="87" t="s">
        <v>247</v>
      </c>
      <c r="GH52" s="87" t="s">
        <v>247</v>
      </c>
      <c r="GI52" s="87" t="s">
        <v>245</v>
      </c>
      <c r="GJ52" s="87" t="s">
        <v>246</v>
      </c>
      <c r="GK52" s="87" t="s">
        <v>252</v>
      </c>
      <c r="GL52" s="87" t="s">
        <v>245</v>
      </c>
      <c r="GM52" s="87" t="s">
        <v>246</v>
      </c>
      <c r="GN52" s="87" t="s">
        <v>246</v>
      </c>
      <c r="GO52" s="87" t="s">
        <v>247</v>
      </c>
      <c r="GP52" s="87" t="s">
        <v>247</v>
      </c>
      <c r="GQ52" s="87" t="s">
        <v>245</v>
      </c>
      <c r="GR52" s="87" t="s">
        <v>246</v>
      </c>
      <c r="GS52" s="87" t="s">
        <v>248</v>
      </c>
      <c r="GT52" s="87" t="s">
        <v>247</v>
      </c>
      <c r="GU52" s="87" t="s">
        <v>247</v>
      </c>
      <c r="GV52" s="87" t="s">
        <v>247</v>
      </c>
      <c r="GW52" s="87" t="s">
        <v>247</v>
      </c>
      <c r="GX52" s="87" t="s">
        <v>247</v>
      </c>
      <c r="GY52" s="87" t="s">
        <v>247</v>
      </c>
      <c r="GZ52" s="87" t="s">
        <v>247</v>
      </c>
      <c r="HA52" s="87" t="s">
        <v>245</v>
      </c>
      <c r="HB52" s="87" t="s">
        <v>245</v>
      </c>
      <c r="HC52" s="87" t="s">
        <v>246</v>
      </c>
      <c r="HD52" s="87" t="s">
        <v>247</v>
      </c>
      <c r="HE52" s="87" t="s">
        <v>247</v>
      </c>
      <c r="HF52" s="87" t="s">
        <v>250</v>
      </c>
      <c r="HG52" s="87">
        <v>1.8939999999999999E-2</v>
      </c>
      <c r="HH52" s="87" t="s">
        <v>247</v>
      </c>
      <c r="HI52" s="87" t="s">
        <v>247</v>
      </c>
      <c r="HJ52" s="87" t="s">
        <v>245</v>
      </c>
      <c r="HK52" s="87" t="s">
        <v>247</v>
      </c>
      <c r="HL52" s="87" t="s">
        <v>247</v>
      </c>
      <c r="HM52" s="87" t="s">
        <v>247</v>
      </c>
      <c r="HN52" s="87" t="s">
        <v>247</v>
      </c>
      <c r="HO52" s="87" t="s">
        <v>247</v>
      </c>
      <c r="HP52" s="222" t="s">
        <v>245</v>
      </c>
      <c r="HQ52" s="87" t="s">
        <v>247</v>
      </c>
      <c r="HR52" s="87" t="s">
        <v>246</v>
      </c>
      <c r="HS52" s="87" t="s">
        <v>247</v>
      </c>
      <c r="HT52" s="87" t="s">
        <v>247</v>
      </c>
      <c r="HU52" s="87" t="s">
        <v>245</v>
      </c>
      <c r="HV52" s="87" t="s">
        <v>248</v>
      </c>
      <c r="HW52" s="87" t="s">
        <v>245</v>
      </c>
      <c r="HX52" s="87" t="s">
        <v>247</v>
      </c>
      <c r="HY52" s="87" t="s">
        <v>245</v>
      </c>
      <c r="HZ52" s="87" t="s">
        <v>245</v>
      </c>
      <c r="IA52" s="87" t="s">
        <v>246</v>
      </c>
      <c r="IB52" s="87" t="s">
        <v>247</v>
      </c>
      <c r="IC52" s="87" t="s">
        <v>245</v>
      </c>
      <c r="ID52" s="87" t="s">
        <v>246</v>
      </c>
      <c r="IE52" s="87" t="s">
        <v>247</v>
      </c>
      <c r="IF52" s="87" t="s">
        <v>247</v>
      </c>
      <c r="IG52" s="87" t="s">
        <v>245</v>
      </c>
      <c r="IH52" s="87" t="s">
        <v>249</v>
      </c>
      <c r="II52" s="87" t="s">
        <v>246</v>
      </c>
      <c r="IJ52" s="87" t="s">
        <v>245</v>
      </c>
      <c r="IK52" s="87" t="s">
        <v>247</v>
      </c>
      <c r="IL52" s="87" t="s">
        <v>245</v>
      </c>
      <c r="IM52" s="123"/>
      <c r="IN52" s="128"/>
      <c r="IO52" s="31"/>
      <c r="IP52" s="37"/>
      <c r="IQ52" s="29"/>
      <c r="IR52" s="28"/>
    </row>
    <row r="53" spans="1:252" ht="15" customHeight="1">
      <c r="A53" s="85" t="s">
        <v>243</v>
      </c>
      <c r="B53" s="30">
        <v>21003027</v>
      </c>
      <c r="C53" s="28"/>
      <c r="D53" s="28"/>
      <c r="E53" s="31"/>
      <c r="F53" s="30"/>
      <c r="G53" s="33"/>
      <c r="H53" s="38"/>
      <c r="I53" s="28"/>
      <c r="J53" s="30"/>
      <c r="K53" s="28"/>
      <c r="L53" s="54"/>
      <c r="M53" s="38"/>
      <c r="N53" s="35"/>
      <c r="O53" s="54"/>
      <c r="P53" s="29"/>
      <c r="Q53" s="37"/>
      <c r="R53" s="29"/>
      <c r="S53" s="29"/>
      <c r="T53" s="36"/>
      <c r="U53" s="87"/>
      <c r="V53" s="87"/>
      <c r="W53" s="87"/>
      <c r="X53" s="87"/>
      <c r="Y53" s="87"/>
      <c r="Z53" s="87"/>
      <c r="AA53" s="129"/>
      <c r="AB53" s="87"/>
      <c r="AC53" s="88"/>
      <c r="AD53" s="87"/>
      <c r="AE53" s="122"/>
      <c r="AF53" s="88"/>
      <c r="AG53" s="87"/>
      <c r="AH53" s="87"/>
      <c r="AI53" s="123"/>
      <c r="AJ53" s="88"/>
      <c r="AK53" s="122"/>
      <c r="AL53" s="87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7" t="s">
        <v>245</v>
      </c>
      <c r="BW53" s="87" t="s">
        <v>245</v>
      </c>
      <c r="BX53" s="87" t="s">
        <v>246</v>
      </c>
      <c r="BY53" s="87" t="s">
        <v>247</v>
      </c>
      <c r="BZ53" s="87" t="s">
        <v>246</v>
      </c>
      <c r="CA53" s="87" t="s">
        <v>245</v>
      </c>
      <c r="CB53" s="87" t="s">
        <v>246</v>
      </c>
      <c r="CC53" s="87" t="s">
        <v>246</v>
      </c>
      <c r="CD53" s="87" t="s">
        <v>247</v>
      </c>
      <c r="CE53" s="87" t="s">
        <v>247</v>
      </c>
      <c r="CF53" s="87" t="s">
        <v>245</v>
      </c>
      <c r="CG53" s="87" t="s">
        <v>247</v>
      </c>
      <c r="CH53" s="87" t="s">
        <v>247</v>
      </c>
      <c r="CI53" s="87" t="s">
        <v>247</v>
      </c>
      <c r="CJ53" s="87" t="s">
        <v>247</v>
      </c>
      <c r="CK53" s="87" t="s">
        <v>247</v>
      </c>
      <c r="CL53" s="87" t="s">
        <v>245</v>
      </c>
      <c r="CM53" s="87" t="s">
        <v>248</v>
      </c>
      <c r="CN53" s="87" t="s">
        <v>245</v>
      </c>
      <c r="CO53" s="87" t="s">
        <v>247</v>
      </c>
      <c r="CP53" s="87" t="s">
        <v>246</v>
      </c>
      <c r="CQ53" s="87" t="s">
        <v>245</v>
      </c>
      <c r="CR53" s="87" t="s">
        <v>246</v>
      </c>
      <c r="CS53" s="87" t="s">
        <v>248</v>
      </c>
      <c r="CT53" s="87" t="s">
        <v>245</v>
      </c>
      <c r="CU53" s="87" t="s">
        <v>246</v>
      </c>
      <c r="CV53" s="87" t="s">
        <v>248</v>
      </c>
      <c r="CW53" s="87" t="s">
        <v>247</v>
      </c>
      <c r="CX53" s="87" t="s">
        <v>247</v>
      </c>
      <c r="CY53" s="87" t="s">
        <v>246</v>
      </c>
      <c r="CZ53" s="87" t="s">
        <v>247</v>
      </c>
      <c r="DA53" s="87" t="s">
        <v>247</v>
      </c>
      <c r="DB53" s="87" t="s">
        <v>245</v>
      </c>
      <c r="DC53" s="87" t="s">
        <v>247</v>
      </c>
      <c r="DD53" s="87" t="s">
        <v>246</v>
      </c>
      <c r="DE53" s="87" t="s">
        <v>246</v>
      </c>
      <c r="DF53" s="87" t="s">
        <v>248</v>
      </c>
      <c r="DG53" s="87" t="s">
        <v>245</v>
      </c>
      <c r="DH53" s="87" t="s">
        <v>246</v>
      </c>
      <c r="DI53" s="87" t="s">
        <v>246</v>
      </c>
      <c r="DJ53" s="87" t="s">
        <v>247</v>
      </c>
      <c r="DK53" s="87" t="s">
        <v>245</v>
      </c>
      <c r="DL53" s="87" t="s">
        <v>245</v>
      </c>
      <c r="DM53" s="87" t="s">
        <v>245</v>
      </c>
      <c r="DN53" s="87" t="s">
        <v>246</v>
      </c>
      <c r="DO53" s="87" t="s">
        <v>247</v>
      </c>
      <c r="DP53" s="87" t="s">
        <v>245</v>
      </c>
      <c r="DQ53" s="87" t="s">
        <v>246</v>
      </c>
      <c r="DR53" s="87" t="s">
        <v>245</v>
      </c>
      <c r="DS53" s="87" t="s">
        <v>247</v>
      </c>
      <c r="DT53" s="87" t="s">
        <v>246</v>
      </c>
      <c r="DU53" s="87" t="s">
        <v>247</v>
      </c>
      <c r="DV53" s="87" t="s">
        <v>247</v>
      </c>
      <c r="DW53" s="87" t="s">
        <v>249</v>
      </c>
      <c r="DX53" s="87" t="s">
        <v>247</v>
      </c>
      <c r="DY53" s="87" t="s">
        <v>247</v>
      </c>
      <c r="DZ53" s="87" t="s">
        <v>247</v>
      </c>
      <c r="EA53" s="87" t="s">
        <v>245</v>
      </c>
      <c r="EB53" s="87" t="s">
        <v>247</v>
      </c>
      <c r="EC53" s="87" t="s">
        <v>245</v>
      </c>
      <c r="ED53" s="87" t="s">
        <v>245</v>
      </c>
      <c r="EE53" s="87" t="s">
        <v>247</v>
      </c>
      <c r="EF53" s="87" t="s">
        <v>247</v>
      </c>
      <c r="EG53" s="87" t="s">
        <v>245</v>
      </c>
      <c r="EH53" s="87" t="s">
        <v>245</v>
      </c>
      <c r="EI53" s="87" t="s">
        <v>245</v>
      </c>
      <c r="EJ53" s="87" t="s">
        <v>247</v>
      </c>
      <c r="EK53" s="87" t="s">
        <v>247</v>
      </c>
      <c r="EL53" s="87" t="s">
        <v>247</v>
      </c>
      <c r="EM53" s="87" t="s">
        <v>247</v>
      </c>
      <c r="EN53" s="87" t="s">
        <v>250</v>
      </c>
      <c r="EO53" s="87" t="s">
        <v>246</v>
      </c>
      <c r="EP53" s="87" t="s">
        <v>266</v>
      </c>
      <c r="EQ53" s="87" t="s">
        <v>246</v>
      </c>
      <c r="ER53" s="87" t="s">
        <v>245</v>
      </c>
      <c r="ES53" s="87" t="s">
        <v>246</v>
      </c>
      <c r="ET53" s="87" t="s">
        <v>247</v>
      </c>
      <c r="EU53" s="87" t="s">
        <v>246</v>
      </c>
      <c r="EV53" s="87" t="s">
        <v>247</v>
      </c>
      <c r="EW53" s="87" t="s">
        <v>247</v>
      </c>
      <c r="EX53" s="130">
        <v>0.52680000000000005</v>
      </c>
      <c r="EY53" s="87" t="s">
        <v>246</v>
      </c>
      <c r="EZ53" s="87" t="s">
        <v>247</v>
      </c>
      <c r="FA53" s="223" t="s">
        <v>247</v>
      </c>
      <c r="FB53" s="87" t="s">
        <v>245</v>
      </c>
      <c r="FC53" s="87" t="s">
        <v>247</v>
      </c>
      <c r="FD53" s="87" t="s">
        <v>246</v>
      </c>
      <c r="FE53" s="87" t="s">
        <v>248</v>
      </c>
      <c r="FF53" s="87" t="s">
        <v>245</v>
      </c>
      <c r="FG53" s="87" t="s">
        <v>245</v>
      </c>
      <c r="FH53" s="87" t="s">
        <v>247</v>
      </c>
      <c r="FI53" s="87" t="s">
        <v>245</v>
      </c>
      <c r="FJ53" s="87" t="s">
        <v>247</v>
      </c>
      <c r="FK53" s="87" t="s">
        <v>246</v>
      </c>
      <c r="FL53" s="87" t="s">
        <v>245</v>
      </c>
      <c r="FM53" s="87" t="s">
        <v>247</v>
      </c>
      <c r="FN53" s="87" t="s">
        <v>251</v>
      </c>
      <c r="FO53" s="87" t="s">
        <v>245</v>
      </c>
      <c r="FP53" s="87" t="s">
        <v>245</v>
      </c>
      <c r="FQ53" s="87" t="s">
        <v>249</v>
      </c>
      <c r="FR53" s="87" t="s">
        <v>246</v>
      </c>
      <c r="FS53" s="87" t="s">
        <v>245</v>
      </c>
      <c r="FT53" s="87" t="s">
        <v>245</v>
      </c>
      <c r="FU53" s="87" t="s">
        <v>249</v>
      </c>
      <c r="FV53" s="87" t="s">
        <v>246</v>
      </c>
      <c r="FW53" s="87" t="s">
        <v>247</v>
      </c>
      <c r="FX53" s="87" t="s">
        <v>246</v>
      </c>
      <c r="FY53" s="87" t="s">
        <v>252</v>
      </c>
      <c r="FZ53" s="87" t="s">
        <v>245</v>
      </c>
      <c r="GA53" s="87" t="s">
        <v>247</v>
      </c>
      <c r="GB53" s="87" t="s">
        <v>247</v>
      </c>
      <c r="GC53" s="87" t="s">
        <v>245</v>
      </c>
      <c r="GD53" s="87" t="s">
        <v>250</v>
      </c>
      <c r="GE53" s="87" t="s">
        <v>247</v>
      </c>
      <c r="GF53" s="87" t="s">
        <v>247</v>
      </c>
      <c r="GG53" s="87" t="s">
        <v>247</v>
      </c>
      <c r="GH53" s="87" t="s">
        <v>247</v>
      </c>
      <c r="GI53" s="87" t="s">
        <v>245</v>
      </c>
      <c r="GJ53" s="87" t="s">
        <v>246</v>
      </c>
      <c r="GK53" s="87" t="s">
        <v>252</v>
      </c>
      <c r="GL53" s="87" t="s">
        <v>245</v>
      </c>
      <c r="GM53" s="87" t="s">
        <v>246</v>
      </c>
      <c r="GN53" s="87" t="s">
        <v>246</v>
      </c>
      <c r="GO53" s="87" t="s">
        <v>247</v>
      </c>
      <c r="GP53" s="87" t="s">
        <v>247</v>
      </c>
      <c r="GQ53" s="87" t="s">
        <v>245</v>
      </c>
      <c r="GR53" s="87" t="s">
        <v>246</v>
      </c>
      <c r="GS53" s="87" t="s">
        <v>248</v>
      </c>
      <c r="GT53" s="87" t="s">
        <v>247</v>
      </c>
      <c r="GU53" s="87" t="s">
        <v>247</v>
      </c>
      <c r="GV53" s="87" t="s">
        <v>247</v>
      </c>
      <c r="GW53" s="87" t="s">
        <v>247</v>
      </c>
      <c r="GX53" s="87" t="s">
        <v>247</v>
      </c>
      <c r="GY53" s="87" t="s">
        <v>247</v>
      </c>
      <c r="GZ53" s="87" t="s">
        <v>247</v>
      </c>
      <c r="HA53" s="87" t="s">
        <v>245</v>
      </c>
      <c r="HB53" s="87" t="s">
        <v>245</v>
      </c>
      <c r="HC53" s="87" t="s">
        <v>246</v>
      </c>
      <c r="HD53" s="87" t="s">
        <v>247</v>
      </c>
      <c r="HE53" s="87" t="s">
        <v>247</v>
      </c>
      <c r="HF53" s="87" t="s">
        <v>250</v>
      </c>
      <c r="HG53" s="87" t="s">
        <v>246</v>
      </c>
      <c r="HH53" s="87" t="s">
        <v>247</v>
      </c>
      <c r="HI53" s="87" t="s">
        <v>247</v>
      </c>
      <c r="HJ53" s="87" t="s">
        <v>245</v>
      </c>
      <c r="HK53" s="87" t="s">
        <v>247</v>
      </c>
      <c r="HL53" s="87" t="s">
        <v>247</v>
      </c>
      <c r="HM53" s="87" t="s">
        <v>247</v>
      </c>
      <c r="HN53" s="87" t="s">
        <v>247</v>
      </c>
      <c r="HO53" s="87" t="s">
        <v>247</v>
      </c>
      <c r="HP53" s="222">
        <v>4.4359999999999997E-2</v>
      </c>
      <c r="HQ53" s="87" t="s">
        <v>247</v>
      </c>
      <c r="HR53" s="87" t="s">
        <v>246</v>
      </c>
      <c r="HS53" s="87" t="s">
        <v>247</v>
      </c>
      <c r="HT53" s="87" t="s">
        <v>247</v>
      </c>
      <c r="HU53" s="87" t="s">
        <v>245</v>
      </c>
      <c r="HV53" s="87" t="s">
        <v>248</v>
      </c>
      <c r="HW53" s="87" t="s">
        <v>245</v>
      </c>
      <c r="HX53" s="87" t="s">
        <v>247</v>
      </c>
      <c r="HY53" s="87" t="s">
        <v>245</v>
      </c>
      <c r="HZ53" s="87" t="s">
        <v>245</v>
      </c>
      <c r="IA53" s="87" t="s">
        <v>246</v>
      </c>
      <c r="IB53" s="87" t="s">
        <v>247</v>
      </c>
      <c r="IC53" s="87" t="s">
        <v>245</v>
      </c>
      <c r="ID53" s="87" t="s">
        <v>246</v>
      </c>
      <c r="IE53" s="87" t="s">
        <v>247</v>
      </c>
      <c r="IF53" s="87" t="s">
        <v>247</v>
      </c>
      <c r="IG53" s="87" t="s">
        <v>245</v>
      </c>
      <c r="IH53" s="87" t="s">
        <v>249</v>
      </c>
      <c r="II53" s="87" t="s">
        <v>246</v>
      </c>
      <c r="IJ53" s="87" t="s">
        <v>245</v>
      </c>
      <c r="IK53" s="87" t="s">
        <v>247</v>
      </c>
      <c r="IL53" s="87" t="s">
        <v>245</v>
      </c>
      <c r="IM53" s="87" t="s">
        <v>244</v>
      </c>
      <c r="IN53" s="87" t="s">
        <v>265</v>
      </c>
      <c r="IO53" s="31">
        <v>98.340999999999994</v>
      </c>
      <c r="IP53" s="37">
        <v>1.659</v>
      </c>
      <c r="IQ53" s="29"/>
      <c r="IR53" s="30">
        <v>0</v>
      </c>
    </row>
    <row r="54" spans="1:252" ht="15" customHeight="1">
      <c r="A54" s="85" t="s">
        <v>243</v>
      </c>
      <c r="B54" s="30">
        <v>21003024</v>
      </c>
      <c r="C54" s="31">
        <v>88.19</v>
      </c>
      <c r="D54" s="28"/>
      <c r="E54" s="31"/>
      <c r="F54" s="30"/>
      <c r="G54" s="33"/>
      <c r="H54" s="38"/>
      <c r="I54" s="28"/>
      <c r="J54" s="30"/>
      <c r="K54" s="28" t="s">
        <v>267</v>
      </c>
      <c r="L54" s="54" t="s">
        <v>201</v>
      </c>
      <c r="M54" s="62">
        <v>1.8339999999999999E-3</v>
      </c>
      <c r="N54" s="29" t="s">
        <v>201</v>
      </c>
      <c r="O54" s="54" t="s">
        <v>231</v>
      </c>
      <c r="P54" s="29"/>
      <c r="Q54" s="37"/>
      <c r="R54" s="29"/>
      <c r="S54" s="29"/>
      <c r="T54" s="36"/>
      <c r="U54" s="87"/>
      <c r="V54" s="87"/>
      <c r="W54" s="87"/>
      <c r="X54" s="87"/>
      <c r="Y54" s="87"/>
      <c r="Z54" s="87"/>
      <c r="AA54" s="129"/>
      <c r="AB54" s="87"/>
      <c r="AC54" s="88"/>
      <c r="AD54" s="87"/>
      <c r="AE54" s="122"/>
      <c r="AF54" s="88"/>
      <c r="AG54" s="87"/>
      <c r="AH54" s="87"/>
      <c r="AI54" s="123"/>
      <c r="AJ54" s="88"/>
      <c r="AK54" s="122"/>
      <c r="AL54" s="87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130"/>
      <c r="EY54" s="86"/>
      <c r="EZ54" s="86"/>
      <c r="FA54" s="223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222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7" t="s">
        <v>244</v>
      </c>
      <c r="IN54" s="87" t="s">
        <v>265</v>
      </c>
      <c r="IO54" s="31">
        <v>99.456999999999994</v>
      </c>
      <c r="IP54" s="37">
        <v>0.54300000000000004</v>
      </c>
      <c r="IQ54" s="29"/>
      <c r="IR54" s="30">
        <v>0</v>
      </c>
    </row>
    <row r="55" spans="1:252" ht="15" customHeight="1">
      <c r="A55" s="85" t="s">
        <v>243</v>
      </c>
      <c r="B55" s="30">
        <v>21003051</v>
      </c>
      <c r="C55" s="28"/>
      <c r="D55" s="28"/>
      <c r="E55" s="31"/>
      <c r="F55" s="30"/>
      <c r="G55" s="33"/>
      <c r="H55" s="38"/>
      <c r="I55" s="28"/>
      <c r="J55" s="30"/>
      <c r="K55" s="28"/>
      <c r="L55" s="54"/>
      <c r="M55" s="38"/>
      <c r="N55" s="35"/>
      <c r="O55" s="54"/>
      <c r="P55" s="29"/>
      <c r="Q55" s="37"/>
      <c r="R55" s="29"/>
      <c r="S55" s="29"/>
      <c r="T55" s="36"/>
      <c r="U55" s="87"/>
      <c r="V55" s="87"/>
      <c r="W55" s="87"/>
      <c r="X55" s="87"/>
      <c r="Y55" s="87"/>
      <c r="Z55" s="87"/>
      <c r="AA55" s="129"/>
      <c r="AB55" s="87"/>
      <c r="AC55" s="88"/>
      <c r="AD55" s="87"/>
      <c r="AE55" s="122"/>
      <c r="AF55" s="88"/>
      <c r="AG55" s="87"/>
      <c r="AH55" s="87"/>
      <c r="AI55" s="123"/>
      <c r="AJ55" s="88"/>
      <c r="AK55" s="122"/>
      <c r="AL55" s="87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7" t="s">
        <v>245</v>
      </c>
      <c r="BW55" s="87" t="s">
        <v>245</v>
      </c>
      <c r="BX55" s="87" t="s">
        <v>246</v>
      </c>
      <c r="BY55" s="87" t="s">
        <v>247</v>
      </c>
      <c r="BZ55" s="87" t="s">
        <v>246</v>
      </c>
      <c r="CA55" s="87" t="s">
        <v>245</v>
      </c>
      <c r="CB55" s="87" t="s">
        <v>246</v>
      </c>
      <c r="CC55" s="87" t="s">
        <v>246</v>
      </c>
      <c r="CD55" s="87" t="s">
        <v>247</v>
      </c>
      <c r="CE55" s="87" t="s">
        <v>247</v>
      </c>
      <c r="CF55" s="87" t="s">
        <v>245</v>
      </c>
      <c r="CG55" s="87" t="s">
        <v>247</v>
      </c>
      <c r="CH55" s="87" t="s">
        <v>247</v>
      </c>
      <c r="CI55" s="87" t="s">
        <v>247</v>
      </c>
      <c r="CJ55" s="87" t="s">
        <v>247</v>
      </c>
      <c r="CK55" s="87" t="s">
        <v>247</v>
      </c>
      <c r="CL55" s="87" t="s">
        <v>245</v>
      </c>
      <c r="CM55" s="87" t="s">
        <v>248</v>
      </c>
      <c r="CN55" s="87" t="s">
        <v>245</v>
      </c>
      <c r="CO55" s="87" t="s">
        <v>247</v>
      </c>
      <c r="CP55" s="87" t="s">
        <v>246</v>
      </c>
      <c r="CQ55" s="87" t="s">
        <v>245</v>
      </c>
      <c r="CR55" s="87" t="s">
        <v>246</v>
      </c>
      <c r="CS55" s="87" t="s">
        <v>248</v>
      </c>
      <c r="CT55" s="87" t="s">
        <v>245</v>
      </c>
      <c r="CU55" s="87" t="s">
        <v>246</v>
      </c>
      <c r="CV55" s="87" t="s">
        <v>248</v>
      </c>
      <c r="CW55" s="87" t="s">
        <v>247</v>
      </c>
      <c r="CX55" s="87" t="s">
        <v>247</v>
      </c>
      <c r="CY55" s="87" t="s">
        <v>246</v>
      </c>
      <c r="CZ55" s="87" t="s">
        <v>247</v>
      </c>
      <c r="DA55" s="87" t="s">
        <v>247</v>
      </c>
      <c r="DB55" s="87" t="s">
        <v>245</v>
      </c>
      <c r="DC55" s="87" t="s">
        <v>247</v>
      </c>
      <c r="DD55" s="87" t="s">
        <v>246</v>
      </c>
      <c r="DE55" s="87" t="s">
        <v>246</v>
      </c>
      <c r="DF55" s="87" t="s">
        <v>248</v>
      </c>
      <c r="DG55" s="87" t="s">
        <v>245</v>
      </c>
      <c r="DH55" s="87" t="s">
        <v>246</v>
      </c>
      <c r="DI55" s="87" t="s">
        <v>246</v>
      </c>
      <c r="DJ55" s="87" t="s">
        <v>247</v>
      </c>
      <c r="DK55" s="87" t="s">
        <v>245</v>
      </c>
      <c r="DL55" s="87" t="s">
        <v>245</v>
      </c>
      <c r="DM55" s="87" t="s">
        <v>245</v>
      </c>
      <c r="DN55" s="87" t="s">
        <v>246</v>
      </c>
      <c r="DO55" s="87" t="s">
        <v>247</v>
      </c>
      <c r="DP55" s="87" t="s">
        <v>245</v>
      </c>
      <c r="DQ55" s="87" t="s">
        <v>246</v>
      </c>
      <c r="DR55" s="87" t="s">
        <v>245</v>
      </c>
      <c r="DS55" s="87" t="s">
        <v>247</v>
      </c>
      <c r="DT55" s="87" t="s">
        <v>246</v>
      </c>
      <c r="DU55" s="87" t="s">
        <v>247</v>
      </c>
      <c r="DV55" s="87" t="s">
        <v>247</v>
      </c>
      <c r="DW55" s="87" t="s">
        <v>249</v>
      </c>
      <c r="DX55" s="87" t="s">
        <v>247</v>
      </c>
      <c r="DY55" s="87" t="s">
        <v>247</v>
      </c>
      <c r="DZ55" s="87" t="s">
        <v>247</v>
      </c>
      <c r="EA55" s="87" t="s">
        <v>245</v>
      </c>
      <c r="EB55" s="87" t="s">
        <v>247</v>
      </c>
      <c r="EC55" s="87" t="s">
        <v>245</v>
      </c>
      <c r="ED55" s="87" t="s">
        <v>245</v>
      </c>
      <c r="EE55" s="87" t="s">
        <v>247</v>
      </c>
      <c r="EF55" s="87" t="s">
        <v>247</v>
      </c>
      <c r="EG55" s="87" t="s">
        <v>245</v>
      </c>
      <c r="EH55" s="87" t="s">
        <v>245</v>
      </c>
      <c r="EI55" s="87" t="s">
        <v>245</v>
      </c>
      <c r="EJ55" s="87" t="s">
        <v>247</v>
      </c>
      <c r="EK55" s="87" t="s">
        <v>247</v>
      </c>
      <c r="EL55" s="87" t="s">
        <v>247</v>
      </c>
      <c r="EM55" s="87" t="s">
        <v>247</v>
      </c>
      <c r="EN55" s="87" t="s">
        <v>250</v>
      </c>
      <c r="EO55" s="87" t="s">
        <v>246</v>
      </c>
      <c r="EP55" s="87" t="s">
        <v>266</v>
      </c>
      <c r="EQ55" s="87" t="s">
        <v>246</v>
      </c>
      <c r="ER55" s="87" t="s">
        <v>245</v>
      </c>
      <c r="ES55" s="87" t="s">
        <v>246</v>
      </c>
      <c r="ET55" s="87" t="s">
        <v>247</v>
      </c>
      <c r="EU55" s="87" t="s">
        <v>246</v>
      </c>
      <c r="EV55" s="87" t="s">
        <v>247</v>
      </c>
      <c r="EW55" s="87" t="s">
        <v>247</v>
      </c>
      <c r="EX55" s="130" t="s">
        <v>246</v>
      </c>
      <c r="EY55" s="87" t="s">
        <v>246</v>
      </c>
      <c r="EZ55" s="87" t="s">
        <v>247</v>
      </c>
      <c r="FA55" s="223" t="s">
        <v>247</v>
      </c>
      <c r="FB55" s="87" t="s">
        <v>245</v>
      </c>
      <c r="FC55" s="87" t="s">
        <v>247</v>
      </c>
      <c r="FD55" s="87" t="s">
        <v>246</v>
      </c>
      <c r="FE55" s="87" t="s">
        <v>248</v>
      </c>
      <c r="FF55" s="87" t="s">
        <v>245</v>
      </c>
      <c r="FG55" s="87" t="s">
        <v>245</v>
      </c>
      <c r="FH55" s="87" t="s">
        <v>247</v>
      </c>
      <c r="FI55" s="87" t="s">
        <v>245</v>
      </c>
      <c r="FJ55" s="87" t="s">
        <v>247</v>
      </c>
      <c r="FK55" s="87" t="s">
        <v>246</v>
      </c>
      <c r="FL55" s="87" t="s">
        <v>245</v>
      </c>
      <c r="FM55" s="87" t="s">
        <v>247</v>
      </c>
      <c r="FN55" s="87" t="s">
        <v>251</v>
      </c>
      <c r="FO55" s="87" t="s">
        <v>245</v>
      </c>
      <c r="FP55" s="87" t="s">
        <v>245</v>
      </c>
      <c r="FQ55" s="87" t="s">
        <v>249</v>
      </c>
      <c r="FR55" s="87" t="s">
        <v>246</v>
      </c>
      <c r="FS55" s="87" t="s">
        <v>245</v>
      </c>
      <c r="FT55" s="87" t="s">
        <v>245</v>
      </c>
      <c r="FU55" s="87" t="s">
        <v>249</v>
      </c>
      <c r="FV55" s="87" t="s">
        <v>246</v>
      </c>
      <c r="FW55" s="87" t="s">
        <v>247</v>
      </c>
      <c r="FX55" s="87" t="s">
        <v>246</v>
      </c>
      <c r="FY55" s="87" t="s">
        <v>252</v>
      </c>
      <c r="FZ55" s="87" t="s">
        <v>245</v>
      </c>
      <c r="GA55" s="87" t="s">
        <v>247</v>
      </c>
      <c r="GB55" s="87" t="s">
        <v>247</v>
      </c>
      <c r="GC55" s="87" t="s">
        <v>245</v>
      </c>
      <c r="GD55" s="87" t="s">
        <v>250</v>
      </c>
      <c r="GE55" s="87" t="s">
        <v>247</v>
      </c>
      <c r="GF55" s="87" t="s">
        <v>247</v>
      </c>
      <c r="GG55" s="87" t="s">
        <v>247</v>
      </c>
      <c r="GH55" s="87" t="s">
        <v>247</v>
      </c>
      <c r="GI55" s="87" t="s">
        <v>245</v>
      </c>
      <c r="GJ55" s="87" t="s">
        <v>246</v>
      </c>
      <c r="GK55" s="87" t="s">
        <v>252</v>
      </c>
      <c r="GL55" s="87" t="s">
        <v>245</v>
      </c>
      <c r="GM55" s="87" t="s">
        <v>246</v>
      </c>
      <c r="GN55" s="87" t="s">
        <v>246</v>
      </c>
      <c r="GO55" s="87" t="s">
        <v>247</v>
      </c>
      <c r="GP55" s="87" t="s">
        <v>247</v>
      </c>
      <c r="GQ55" s="87" t="s">
        <v>245</v>
      </c>
      <c r="GR55" s="87" t="s">
        <v>246</v>
      </c>
      <c r="GS55" s="87" t="s">
        <v>248</v>
      </c>
      <c r="GT55" s="87" t="s">
        <v>247</v>
      </c>
      <c r="GU55" s="87" t="s">
        <v>247</v>
      </c>
      <c r="GV55" s="87" t="s">
        <v>247</v>
      </c>
      <c r="GW55" s="87" t="s">
        <v>247</v>
      </c>
      <c r="GX55" s="87" t="s">
        <v>247</v>
      </c>
      <c r="GY55" s="87" t="s">
        <v>247</v>
      </c>
      <c r="GZ55" s="87" t="s">
        <v>247</v>
      </c>
      <c r="HA55" s="87" t="s">
        <v>245</v>
      </c>
      <c r="HB55" s="87" t="s">
        <v>245</v>
      </c>
      <c r="HC55" s="87" t="s">
        <v>246</v>
      </c>
      <c r="HD55" s="87" t="s">
        <v>247</v>
      </c>
      <c r="HE55" s="87" t="s">
        <v>247</v>
      </c>
      <c r="HF55" s="87" t="s">
        <v>250</v>
      </c>
      <c r="HG55" s="87" t="s">
        <v>246</v>
      </c>
      <c r="HH55" s="87" t="s">
        <v>247</v>
      </c>
      <c r="HI55" s="87" t="s">
        <v>247</v>
      </c>
      <c r="HJ55" s="87" t="s">
        <v>245</v>
      </c>
      <c r="HK55" s="87" t="s">
        <v>247</v>
      </c>
      <c r="HL55" s="87" t="s">
        <v>247</v>
      </c>
      <c r="HM55" s="87" t="s">
        <v>247</v>
      </c>
      <c r="HN55" s="87" t="s">
        <v>247</v>
      </c>
      <c r="HO55" s="87" t="s">
        <v>247</v>
      </c>
      <c r="HP55" s="222" t="s">
        <v>245</v>
      </c>
      <c r="HQ55" s="87" t="s">
        <v>247</v>
      </c>
      <c r="HR55" s="87" t="s">
        <v>246</v>
      </c>
      <c r="HS55" s="87" t="s">
        <v>247</v>
      </c>
      <c r="HT55" s="87" t="s">
        <v>247</v>
      </c>
      <c r="HU55" s="87" t="s">
        <v>245</v>
      </c>
      <c r="HV55" s="87" t="s">
        <v>248</v>
      </c>
      <c r="HW55" s="87" t="s">
        <v>245</v>
      </c>
      <c r="HX55" s="87" t="s">
        <v>247</v>
      </c>
      <c r="HY55" s="87" t="s">
        <v>245</v>
      </c>
      <c r="HZ55" s="87" t="s">
        <v>245</v>
      </c>
      <c r="IA55" s="87" t="s">
        <v>246</v>
      </c>
      <c r="IB55" s="87" t="s">
        <v>247</v>
      </c>
      <c r="IC55" s="87" t="s">
        <v>245</v>
      </c>
      <c r="ID55" s="87" t="s">
        <v>246</v>
      </c>
      <c r="IE55" s="87" t="s">
        <v>247</v>
      </c>
      <c r="IF55" s="87" t="s">
        <v>247</v>
      </c>
      <c r="IG55" s="87" t="s">
        <v>245</v>
      </c>
      <c r="IH55" s="87" t="s">
        <v>249</v>
      </c>
      <c r="II55" s="87" t="s">
        <v>246</v>
      </c>
      <c r="IJ55" s="87" t="s">
        <v>245</v>
      </c>
      <c r="IK55" s="87" t="s">
        <v>247</v>
      </c>
      <c r="IL55" s="87" t="s">
        <v>245</v>
      </c>
      <c r="IM55" s="123"/>
      <c r="IN55" s="128"/>
      <c r="IO55" s="39"/>
      <c r="IP55" s="37"/>
      <c r="IQ55" s="29"/>
      <c r="IR55" s="28"/>
    </row>
    <row r="56" spans="1:252" ht="15" customHeight="1">
      <c r="A56" s="85" t="s">
        <v>243</v>
      </c>
      <c r="B56" s="30">
        <v>21002948</v>
      </c>
      <c r="C56" s="28"/>
      <c r="D56" s="28"/>
      <c r="E56" s="31"/>
      <c r="F56" s="30"/>
      <c r="G56" s="33"/>
      <c r="H56" s="38"/>
      <c r="I56" s="28"/>
      <c r="J56" s="30"/>
      <c r="K56" s="28"/>
      <c r="L56" s="54"/>
      <c r="M56" s="38"/>
      <c r="N56" s="35"/>
      <c r="O56" s="54"/>
      <c r="P56" s="29"/>
      <c r="Q56" s="37"/>
      <c r="R56" s="29"/>
      <c r="S56" s="29"/>
      <c r="T56" s="36"/>
      <c r="U56" s="87"/>
      <c r="V56" s="87"/>
      <c r="W56" s="87"/>
      <c r="X56" s="87"/>
      <c r="Y56" s="87"/>
      <c r="Z56" s="87"/>
      <c r="AA56" s="129"/>
      <c r="AB56" s="87"/>
      <c r="AC56" s="88"/>
      <c r="AD56" s="87"/>
      <c r="AE56" s="122"/>
      <c r="AF56" s="88"/>
      <c r="AG56" s="87"/>
      <c r="AH56" s="87"/>
      <c r="AI56" s="123"/>
      <c r="AJ56" s="88"/>
      <c r="AK56" s="122"/>
      <c r="AL56" s="87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7" t="s">
        <v>245</v>
      </c>
      <c r="BW56" s="87" t="s">
        <v>245</v>
      </c>
      <c r="BX56" s="87" t="s">
        <v>246</v>
      </c>
      <c r="BY56" s="87" t="s">
        <v>247</v>
      </c>
      <c r="BZ56" s="87" t="s">
        <v>246</v>
      </c>
      <c r="CA56" s="87" t="s">
        <v>245</v>
      </c>
      <c r="CB56" s="87" t="s">
        <v>246</v>
      </c>
      <c r="CC56" s="87" t="s">
        <v>246</v>
      </c>
      <c r="CD56" s="87" t="s">
        <v>247</v>
      </c>
      <c r="CE56" s="87" t="s">
        <v>247</v>
      </c>
      <c r="CF56" s="87" t="s">
        <v>245</v>
      </c>
      <c r="CG56" s="87" t="s">
        <v>247</v>
      </c>
      <c r="CH56" s="87" t="s">
        <v>247</v>
      </c>
      <c r="CI56" s="87" t="s">
        <v>247</v>
      </c>
      <c r="CJ56" s="87" t="s">
        <v>247</v>
      </c>
      <c r="CK56" s="87" t="s">
        <v>247</v>
      </c>
      <c r="CL56" s="87" t="s">
        <v>245</v>
      </c>
      <c r="CM56" s="87" t="s">
        <v>248</v>
      </c>
      <c r="CN56" s="87" t="s">
        <v>245</v>
      </c>
      <c r="CO56" s="87" t="s">
        <v>247</v>
      </c>
      <c r="CP56" s="87" t="s">
        <v>246</v>
      </c>
      <c r="CQ56" s="87" t="s">
        <v>245</v>
      </c>
      <c r="CR56" s="87" t="s">
        <v>246</v>
      </c>
      <c r="CS56" s="87" t="s">
        <v>248</v>
      </c>
      <c r="CT56" s="87" t="s">
        <v>245</v>
      </c>
      <c r="CU56" s="87" t="s">
        <v>246</v>
      </c>
      <c r="CV56" s="87" t="s">
        <v>248</v>
      </c>
      <c r="CW56" s="87" t="s">
        <v>247</v>
      </c>
      <c r="CX56" s="87" t="s">
        <v>247</v>
      </c>
      <c r="CY56" s="87" t="s">
        <v>246</v>
      </c>
      <c r="CZ56" s="87" t="s">
        <v>247</v>
      </c>
      <c r="DA56" s="87" t="s">
        <v>247</v>
      </c>
      <c r="DB56" s="87" t="s">
        <v>245</v>
      </c>
      <c r="DC56" s="87" t="s">
        <v>247</v>
      </c>
      <c r="DD56" s="87" t="s">
        <v>246</v>
      </c>
      <c r="DE56" s="87" t="s">
        <v>246</v>
      </c>
      <c r="DF56" s="87" t="s">
        <v>248</v>
      </c>
      <c r="DG56" s="87" t="s">
        <v>245</v>
      </c>
      <c r="DH56" s="87" t="s">
        <v>246</v>
      </c>
      <c r="DI56" s="87" t="s">
        <v>246</v>
      </c>
      <c r="DJ56" s="87" t="s">
        <v>247</v>
      </c>
      <c r="DK56" s="87" t="s">
        <v>245</v>
      </c>
      <c r="DL56" s="87" t="s">
        <v>245</v>
      </c>
      <c r="DM56" s="87" t="s">
        <v>245</v>
      </c>
      <c r="DN56" s="87" t="s">
        <v>246</v>
      </c>
      <c r="DO56" s="87" t="s">
        <v>247</v>
      </c>
      <c r="DP56" s="87" t="s">
        <v>245</v>
      </c>
      <c r="DQ56" s="87" t="s">
        <v>246</v>
      </c>
      <c r="DR56" s="87" t="s">
        <v>245</v>
      </c>
      <c r="DS56" s="87" t="s">
        <v>247</v>
      </c>
      <c r="DT56" s="87" t="s">
        <v>246</v>
      </c>
      <c r="DU56" s="87" t="s">
        <v>247</v>
      </c>
      <c r="DV56" s="87" t="s">
        <v>247</v>
      </c>
      <c r="DW56" s="87" t="s">
        <v>249</v>
      </c>
      <c r="DX56" s="87" t="s">
        <v>247</v>
      </c>
      <c r="DY56" s="87" t="s">
        <v>247</v>
      </c>
      <c r="DZ56" s="87" t="s">
        <v>247</v>
      </c>
      <c r="EA56" s="87" t="s">
        <v>245</v>
      </c>
      <c r="EB56" s="87" t="s">
        <v>247</v>
      </c>
      <c r="EC56" s="87" t="s">
        <v>245</v>
      </c>
      <c r="ED56" s="87" t="s">
        <v>245</v>
      </c>
      <c r="EE56" s="87" t="s">
        <v>247</v>
      </c>
      <c r="EF56" s="87" t="s">
        <v>247</v>
      </c>
      <c r="EG56" s="87" t="s">
        <v>245</v>
      </c>
      <c r="EH56" s="87" t="s">
        <v>245</v>
      </c>
      <c r="EI56" s="87" t="s">
        <v>245</v>
      </c>
      <c r="EJ56" s="87" t="s">
        <v>247</v>
      </c>
      <c r="EK56" s="87" t="s">
        <v>247</v>
      </c>
      <c r="EL56" s="87" t="s">
        <v>247</v>
      </c>
      <c r="EM56" s="87" t="s">
        <v>247</v>
      </c>
      <c r="EN56" s="87" t="s">
        <v>250</v>
      </c>
      <c r="EO56" s="87" t="s">
        <v>246</v>
      </c>
      <c r="EP56" s="87" t="s">
        <v>266</v>
      </c>
      <c r="EQ56" s="87" t="s">
        <v>246</v>
      </c>
      <c r="ER56" s="87" t="s">
        <v>245</v>
      </c>
      <c r="ES56" s="87" t="s">
        <v>246</v>
      </c>
      <c r="ET56" s="87" t="s">
        <v>247</v>
      </c>
      <c r="EU56" s="87" t="s">
        <v>246</v>
      </c>
      <c r="EV56" s="87" t="s">
        <v>247</v>
      </c>
      <c r="EW56" s="87" t="s">
        <v>247</v>
      </c>
      <c r="EX56" s="130" t="s">
        <v>246</v>
      </c>
      <c r="EY56" s="87" t="s">
        <v>246</v>
      </c>
      <c r="EZ56" s="87">
        <v>6.6400000000000001E-3</v>
      </c>
      <c r="FA56" s="87" t="s">
        <v>247</v>
      </c>
      <c r="FB56" s="87" t="s">
        <v>245</v>
      </c>
      <c r="FC56" s="87" t="s">
        <v>247</v>
      </c>
      <c r="FD56" s="87" t="s">
        <v>246</v>
      </c>
      <c r="FE56" s="87" t="s">
        <v>248</v>
      </c>
      <c r="FF56" s="87" t="s">
        <v>245</v>
      </c>
      <c r="FG56" s="87" t="s">
        <v>245</v>
      </c>
      <c r="FH56" s="87" t="s">
        <v>247</v>
      </c>
      <c r="FI56" s="87" t="s">
        <v>245</v>
      </c>
      <c r="FJ56" s="87" t="s">
        <v>247</v>
      </c>
      <c r="FK56" s="87" t="s">
        <v>246</v>
      </c>
      <c r="FL56" s="87" t="s">
        <v>245</v>
      </c>
      <c r="FM56" s="87" t="s">
        <v>247</v>
      </c>
      <c r="FN56" s="87" t="s">
        <v>251</v>
      </c>
      <c r="FO56" s="87" t="s">
        <v>245</v>
      </c>
      <c r="FP56" s="87" t="s">
        <v>245</v>
      </c>
      <c r="FQ56" s="87" t="s">
        <v>249</v>
      </c>
      <c r="FR56" s="223">
        <v>0.1368</v>
      </c>
      <c r="FS56" s="87" t="s">
        <v>245</v>
      </c>
      <c r="FT56" s="87" t="s">
        <v>245</v>
      </c>
      <c r="FU56" s="87" t="s">
        <v>249</v>
      </c>
      <c r="FV56" s="87" t="s">
        <v>246</v>
      </c>
      <c r="FW56" s="87" t="s">
        <v>247</v>
      </c>
      <c r="FX56" s="87" t="s">
        <v>246</v>
      </c>
      <c r="FY56" s="87" t="s">
        <v>252</v>
      </c>
      <c r="FZ56" s="87" t="s">
        <v>245</v>
      </c>
      <c r="GA56" s="87" t="s">
        <v>247</v>
      </c>
      <c r="GB56" s="87" t="s">
        <v>247</v>
      </c>
      <c r="GC56" s="87" t="s">
        <v>245</v>
      </c>
      <c r="GD56" s="87" t="s">
        <v>250</v>
      </c>
      <c r="GE56" s="87" t="s">
        <v>247</v>
      </c>
      <c r="GF56" s="87" t="s">
        <v>247</v>
      </c>
      <c r="GG56" s="87" t="s">
        <v>247</v>
      </c>
      <c r="GH56" s="87" t="s">
        <v>247</v>
      </c>
      <c r="GI56" s="87" t="s">
        <v>245</v>
      </c>
      <c r="GJ56" s="87" t="s">
        <v>246</v>
      </c>
      <c r="GK56" s="87" t="s">
        <v>252</v>
      </c>
      <c r="GL56" s="87" t="s">
        <v>245</v>
      </c>
      <c r="GM56" s="87" t="s">
        <v>246</v>
      </c>
      <c r="GN56" s="87" t="s">
        <v>246</v>
      </c>
      <c r="GO56" s="87" t="s">
        <v>247</v>
      </c>
      <c r="GP56" s="87" t="s">
        <v>247</v>
      </c>
      <c r="GQ56" s="87" t="s">
        <v>245</v>
      </c>
      <c r="GR56" s="87" t="s">
        <v>246</v>
      </c>
      <c r="GS56" s="87" t="s">
        <v>248</v>
      </c>
      <c r="GT56" s="87" t="s">
        <v>247</v>
      </c>
      <c r="GU56" s="87" t="s">
        <v>247</v>
      </c>
      <c r="GV56" s="87" t="s">
        <v>247</v>
      </c>
      <c r="GW56" s="87" t="s">
        <v>247</v>
      </c>
      <c r="GX56" s="87" t="s">
        <v>247</v>
      </c>
      <c r="GY56" s="87" t="s">
        <v>247</v>
      </c>
      <c r="GZ56" s="87" t="s">
        <v>247</v>
      </c>
      <c r="HA56" s="87" t="s">
        <v>245</v>
      </c>
      <c r="HB56" s="87" t="s">
        <v>245</v>
      </c>
      <c r="HC56" s="87" t="s">
        <v>246</v>
      </c>
      <c r="HD56" s="87" t="s">
        <v>247</v>
      </c>
      <c r="HE56" s="87" t="s">
        <v>247</v>
      </c>
      <c r="HF56" s="87" t="s">
        <v>250</v>
      </c>
      <c r="HG56" s="87" t="s">
        <v>246</v>
      </c>
      <c r="HH56" s="87" t="s">
        <v>247</v>
      </c>
      <c r="HI56" s="87" t="s">
        <v>247</v>
      </c>
      <c r="HJ56" s="87" t="s">
        <v>245</v>
      </c>
      <c r="HK56" s="87" t="s">
        <v>247</v>
      </c>
      <c r="HL56" s="87" t="s">
        <v>247</v>
      </c>
      <c r="HM56" s="87" t="s">
        <v>247</v>
      </c>
      <c r="HN56" s="87" t="s">
        <v>247</v>
      </c>
      <c r="HO56" s="87" t="s">
        <v>247</v>
      </c>
      <c r="HP56" s="222" t="s">
        <v>245</v>
      </c>
      <c r="HQ56" s="87" t="s">
        <v>247</v>
      </c>
      <c r="HR56" s="87" t="s">
        <v>246</v>
      </c>
      <c r="HS56" s="87" t="s">
        <v>247</v>
      </c>
      <c r="HT56" s="87" t="s">
        <v>247</v>
      </c>
      <c r="HU56" s="87" t="s">
        <v>245</v>
      </c>
      <c r="HV56" s="87" t="s">
        <v>248</v>
      </c>
      <c r="HW56" s="87" t="s">
        <v>245</v>
      </c>
      <c r="HX56" s="87" t="s">
        <v>247</v>
      </c>
      <c r="HY56" s="87" t="s">
        <v>245</v>
      </c>
      <c r="HZ56" s="87" t="s">
        <v>245</v>
      </c>
      <c r="IA56" s="87" t="s">
        <v>246</v>
      </c>
      <c r="IB56" s="87" t="s">
        <v>247</v>
      </c>
      <c r="IC56" s="87" t="s">
        <v>245</v>
      </c>
      <c r="ID56" s="87" t="s">
        <v>246</v>
      </c>
      <c r="IE56" s="87" t="s">
        <v>247</v>
      </c>
      <c r="IF56" s="87" t="s">
        <v>247</v>
      </c>
      <c r="IG56" s="87" t="s">
        <v>245</v>
      </c>
      <c r="IH56" s="87" t="s">
        <v>249</v>
      </c>
      <c r="II56" s="87" t="s">
        <v>246</v>
      </c>
      <c r="IJ56" s="87" t="s">
        <v>245</v>
      </c>
      <c r="IK56" s="87" t="s">
        <v>247</v>
      </c>
      <c r="IL56" s="87" t="s">
        <v>245</v>
      </c>
      <c r="IM56" s="123"/>
      <c r="IN56" s="128"/>
      <c r="IO56" s="39"/>
      <c r="IP56" s="37"/>
      <c r="IQ56" s="29"/>
      <c r="IR56" s="28"/>
    </row>
    <row r="57" spans="1:252" ht="15" customHeight="1">
      <c r="A57" s="85" t="s">
        <v>243</v>
      </c>
      <c r="B57" s="30">
        <v>21002975</v>
      </c>
      <c r="C57" s="31">
        <v>87.01</v>
      </c>
      <c r="D57" s="28"/>
      <c r="E57" s="31"/>
      <c r="F57" s="30"/>
      <c r="G57" s="33"/>
      <c r="H57" s="38"/>
      <c r="I57" s="28"/>
      <c r="J57" s="30"/>
      <c r="K57" s="28"/>
      <c r="L57" s="54"/>
      <c r="M57" s="38"/>
      <c r="N57" s="35"/>
      <c r="O57" s="54"/>
      <c r="P57" s="29" t="s">
        <v>222</v>
      </c>
      <c r="Q57" s="29" t="s">
        <v>222</v>
      </c>
      <c r="R57" s="29" t="s">
        <v>223</v>
      </c>
      <c r="S57" s="29" t="s">
        <v>223</v>
      </c>
      <c r="T57" s="29" t="s">
        <v>224</v>
      </c>
      <c r="U57" s="87" t="s">
        <v>225</v>
      </c>
      <c r="V57" s="87" t="s">
        <v>224</v>
      </c>
      <c r="W57" s="129">
        <v>0</v>
      </c>
      <c r="X57" s="87" t="s">
        <v>226</v>
      </c>
      <c r="Y57" s="87" t="s">
        <v>227</v>
      </c>
      <c r="Z57" s="87" t="s">
        <v>228</v>
      </c>
      <c r="AA57" s="87" t="s">
        <v>226</v>
      </c>
      <c r="AB57" s="129">
        <v>0</v>
      </c>
      <c r="AC57" s="87" t="s">
        <v>226</v>
      </c>
      <c r="AD57" s="87" t="s">
        <v>226</v>
      </c>
      <c r="AE57" s="123">
        <v>8.16</v>
      </c>
      <c r="AF57" s="88">
        <v>180</v>
      </c>
      <c r="AG57" s="123">
        <v>62.75</v>
      </c>
      <c r="AH57" s="87" t="s">
        <v>275</v>
      </c>
      <c r="AI57" s="87" t="s">
        <v>226</v>
      </c>
      <c r="AJ57" s="87" t="s">
        <v>226</v>
      </c>
      <c r="AK57" s="87" t="s">
        <v>226</v>
      </c>
      <c r="AL57" s="87" t="s">
        <v>226</v>
      </c>
      <c r="AM57" s="87" t="s">
        <v>226</v>
      </c>
      <c r="AN57" s="87" t="s">
        <v>226</v>
      </c>
      <c r="AO57" s="87" t="s">
        <v>226</v>
      </c>
      <c r="AP57" s="87" t="s">
        <v>226</v>
      </c>
      <c r="AQ57" s="87" t="s">
        <v>226</v>
      </c>
      <c r="AR57" s="87" t="s">
        <v>226</v>
      </c>
      <c r="AS57" s="87" t="s">
        <v>226</v>
      </c>
      <c r="AT57" s="87" t="s">
        <v>226</v>
      </c>
      <c r="AU57" s="87" t="s">
        <v>226</v>
      </c>
      <c r="AV57" s="87" t="s">
        <v>226</v>
      </c>
      <c r="AW57" s="87" t="s">
        <v>226</v>
      </c>
      <c r="AX57" s="87" t="s">
        <v>226</v>
      </c>
      <c r="AY57" s="87" t="s">
        <v>226</v>
      </c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130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222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123"/>
      <c r="IN57" s="128"/>
      <c r="IO57" s="39"/>
      <c r="IP57" s="37"/>
      <c r="IQ57" s="29"/>
      <c r="IR57" s="30">
        <v>0</v>
      </c>
    </row>
    <row r="58" spans="1:252" ht="15" customHeight="1">
      <c r="A58" s="85" t="s">
        <v>243</v>
      </c>
      <c r="B58" s="30">
        <v>21002992</v>
      </c>
      <c r="C58" s="28"/>
      <c r="D58" s="28"/>
      <c r="E58" s="31"/>
      <c r="F58" s="30"/>
      <c r="G58" s="33"/>
      <c r="H58" s="38"/>
      <c r="I58" s="28"/>
      <c r="J58" s="30"/>
      <c r="K58" s="28"/>
      <c r="L58" s="54"/>
      <c r="M58" s="38"/>
      <c r="N58" s="35"/>
      <c r="O58" s="54"/>
      <c r="P58" s="29"/>
      <c r="Q58" s="37"/>
      <c r="R58" s="29"/>
      <c r="S58" s="29"/>
      <c r="T58" s="36"/>
      <c r="U58" s="87"/>
      <c r="V58" s="87"/>
      <c r="W58" s="87"/>
      <c r="X58" s="87"/>
      <c r="Y58" s="87"/>
      <c r="Z58" s="87"/>
      <c r="AA58" s="129"/>
      <c r="AB58" s="87"/>
      <c r="AC58" s="88"/>
      <c r="AD58" s="87"/>
      <c r="AE58" s="122"/>
      <c r="AF58" s="88"/>
      <c r="AG58" s="87"/>
      <c r="AH58" s="87"/>
      <c r="AI58" s="123"/>
      <c r="AJ58" s="88"/>
      <c r="AK58" s="122"/>
      <c r="AL58" s="87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7" t="s">
        <v>245</v>
      </c>
      <c r="BW58" s="87" t="s">
        <v>245</v>
      </c>
      <c r="BX58" s="87" t="s">
        <v>246</v>
      </c>
      <c r="BY58" s="87" t="s">
        <v>247</v>
      </c>
      <c r="BZ58" s="87" t="s">
        <v>246</v>
      </c>
      <c r="CA58" s="87" t="s">
        <v>245</v>
      </c>
      <c r="CB58" s="87" t="s">
        <v>246</v>
      </c>
      <c r="CC58" s="87" t="s">
        <v>246</v>
      </c>
      <c r="CD58" s="87" t="s">
        <v>247</v>
      </c>
      <c r="CE58" s="87" t="s">
        <v>247</v>
      </c>
      <c r="CF58" s="87" t="s">
        <v>245</v>
      </c>
      <c r="CG58" s="87" t="s">
        <v>247</v>
      </c>
      <c r="CH58" s="87" t="s">
        <v>247</v>
      </c>
      <c r="CI58" s="87" t="s">
        <v>247</v>
      </c>
      <c r="CJ58" s="87" t="s">
        <v>247</v>
      </c>
      <c r="CK58" s="87" t="s">
        <v>247</v>
      </c>
      <c r="CL58" s="87" t="s">
        <v>245</v>
      </c>
      <c r="CM58" s="87" t="s">
        <v>248</v>
      </c>
      <c r="CN58" s="87" t="s">
        <v>245</v>
      </c>
      <c r="CO58" s="87" t="s">
        <v>247</v>
      </c>
      <c r="CP58" s="87" t="s">
        <v>246</v>
      </c>
      <c r="CQ58" s="87" t="s">
        <v>245</v>
      </c>
      <c r="CR58" s="87" t="s">
        <v>246</v>
      </c>
      <c r="CS58" s="87" t="s">
        <v>248</v>
      </c>
      <c r="CT58" s="87" t="s">
        <v>245</v>
      </c>
      <c r="CU58" s="87" t="s">
        <v>246</v>
      </c>
      <c r="CV58" s="87" t="s">
        <v>248</v>
      </c>
      <c r="CW58" s="87" t="s">
        <v>247</v>
      </c>
      <c r="CX58" s="87" t="s">
        <v>247</v>
      </c>
      <c r="CY58" s="87" t="s">
        <v>246</v>
      </c>
      <c r="CZ58" s="87" t="s">
        <v>247</v>
      </c>
      <c r="DA58" s="87" t="s">
        <v>247</v>
      </c>
      <c r="DB58" s="87" t="s">
        <v>245</v>
      </c>
      <c r="DC58" s="87" t="s">
        <v>247</v>
      </c>
      <c r="DD58" s="87" t="s">
        <v>246</v>
      </c>
      <c r="DE58" s="87" t="s">
        <v>246</v>
      </c>
      <c r="DF58" s="87" t="s">
        <v>248</v>
      </c>
      <c r="DG58" s="87" t="s">
        <v>245</v>
      </c>
      <c r="DH58" s="87" t="s">
        <v>246</v>
      </c>
      <c r="DI58" s="87" t="s">
        <v>246</v>
      </c>
      <c r="DJ58" s="87" t="s">
        <v>247</v>
      </c>
      <c r="DK58" s="87" t="s">
        <v>245</v>
      </c>
      <c r="DL58" s="87" t="s">
        <v>245</v>
      </c>
      <c r="DM58" s="87" t="s">
        <v>245</v>
      </c>
      <c r="DN58" s="87" t="s">
        <v>246</v>
      </c>
      <c r="DO58" s="87" t="s">
        <v>247</v>
      </c>
      <c r="DP58" s="87" t="s">
        <v>245</v>
      </c>
      <c r="DQ58" s="87" t="s">
        <v>246</v>
      </c>
      <c r="DR58" s="87" t="s">
        <v>245</v>
      </c>
      <c r="DS58" s="87" t="s">
        <v>247</v>
      </c>
      <c r="DT58" s="87" t="s">
        <v>246</v>
      </c>
      <c r="DU58" s="87" t="s">
        <v>247</v>
      </c>
      <c r="DV58" s="87" t="s">
        <v>247</v>
      </c>
      <c r="DW58" s="87" t="s">
        <v>249</v>
      </c>
      <c r="DX58" s="87" t="s">
        <v>247</v>
      </c>
      <c r="DY58" s="87" t="s">
        <v>247</v>
      </c>
      <c r="DZ58" s="87" t="s">
        <v>247</v>
      </c>
      <c r="EA58" s="87" t="s">
        <v>245</v>
      </c>
      <c r="EB58" s="87" t="s">
        <v>247</v>
      </c>
      <c r="EC58" s="87" t="s">
        <v>245</v>
      </c>
      <c r="ED58" s="87" t="s">
        <v>245</v>
      </c>
      <c r="EE58" s="87" t="s">
        <v>247</v>
      </c>
      <c r="EF58" s="87" t="s">
        <v>247</v>
      </c>
      <c r="EG58" s="87" t="s">
        <v>245</v>
      </c>
      <c r="EH58" s="87" t="s">
        <v>245</v>
      </c>
      <c r="EI58" s="87" t="s">
        <v>245</v>
      </c>
      <c r="EJ58" s="87" t="s">
        <v>247</v>
      </c>
      <c r="EK58" s="87" t="s">
        <v>247</v>
      </c>
      <c r="EL58" s="87" t="s">
        <v>247</v>
      </c>
      <c r="EM58" s="87" t="s">
        <v>247</v>
      </c>
      <c r="EN58" s="87" t="s">
        <v>250</v>
      </c>
      <c r="EO58" s="223">
        <v>1.136E-2</v>
      </c>
      <c r="EP58" s="87" t="s">
        <v>266</v>
      </c>
      <c r="EQ58" s="87" t="s">
        <v>246</v>
      </c>
      <c r="ER58" s="87" t="s">
        <v>245</v>
      </c>
      <c r="ES58" s="87" t="s">
        <v>246</v>
      </c>
      <c r="ET58" s="87" t="s">
        <v>247</v>
      </c>
      <c r="EU58" s="87" t="s">
        <v>246</v>
      </c>
      <c r="EV58" s="87" t="s">
        <v>247</v>
      </c>
      <c r="EW58" s="87" t="s">
        <v>247</v>
      </c>
      <c r="EX58" s="130" t="s">
        <v>246</v>
      </c>
      <c r="EY58" s="87" t="s">
        <v>246</v>
      </c>
      <c r="EZ58" s="87" t="s">
        <v>247</v>
      </c>
      <c r="FA58" s="87" t="s">
        <v>247</v>
      </c>
      <c r="FB58" s="87" t="s">
        <v>245</v>
      </c>
      <c r="FC58" s="87" t="s">
        <v>247</v>
      </c>
      <c r="FD58" s="87" t="s">
        <v>246</v>
      </c>
      <c r="FE58" s="87" t="s">
        <v>248</v>
      </c>
      <c r="FF58" s="87" t="s">
        <v>245</v>
      </c>
      <c r="FG58" s="87" t="s">
        <v>245</v>
      </c>
      <c r="FH58" s="87" t="s">
        <v>247</v>
      </c>
      <c r="FI58" s="87" t="s">
        <v>245</v>
      </c>
      <c r="FJ58" s="87" t="s">
        <v>247</v>
      </c>
      <c r="FK58" s="87" t="s">
        <v>246</v>
      </c>
      <c r="FL58" s="87" t="s">
        <v>245</v>
      </c>
      <c r="FM58" s="87" t="s">
        <v>247</v>
      </c>
      <c r="FN58" s="87" t="s">
        <v>251</v>
      </c>
      <c r="FO58" s="87" t="s">
        <v>245</v>
      </c>
      <c r="FP58" s="87" t="s">
        <v>245</v>
      </c>
      <c r="FQ58" s="87" t="s">
        <v>249</v>
      </c>
      <c r="FR58" s="87" t="s">
        <v>246</v>
      </c>
      <c r="FS58" s="87" t="s">
        <v>245</v>
      </c>
      <c r="FT58" s="87" t="s">
        <v>245</v>
      </c>
      <c r="FU58" s="87" t="s">
        <v>249</v>
      </c>
      <c r="FV58" s="87" t="s">
        <v>246</v>
      </c>
      <c r="FW58" s="87" t="s">
        <v>247</v>
      </c>
      <c r="FX58" s="87" t="s">
        <v>246</v>
      </c>
      <c r="FY58" s="87" t="s">
        <v>252</v>
      </c>
      <c r="FZ58" s="87" t="s">
        <v>245</v>
      </c>
      <c r="GA58" s="87" t="s">
        <v>247</v>
      </c>
      <c r="GB58" s="87" t="s">
        <v>247</v>
      </c>
      <c r="GC58" s="87" t="s">
        <v>245</v>
      </c>
      <c r="GD58" s="87" t="s">
        <v>250</v>
      </c>
      <c r="GE58" s="87" t="s">
        <v>247</v>
      </c>
      <c r="GF58" s="87" t="s">
        <v>247</v>
      </c>
      <c r="GG58" s="87" t="s">
        <v>247</v>
      </c>
      <c r="GH58" s="87" t="s">
        <v>247</v>
      </c>
      <c r="GI58" s="87" t="s">
        <v>245</v>
      </c>
      <c r="GJ58" s="87" t="s">
        <v>246</v>
      </c>
      <c r="GK58" s="87" t="s">
        <v>252</v>
      </c>
      <c r="GL58" s="87" t="s">
        <v>245</v>
      </c>
      <c r="GM58" s="87" t="s">
        <v>246</v>
      </c>
      <c r="GN58" s="87" t="s">
        <v>246</v>
      </c>
      <c r="GO58" s="87" t="s">
        <v>247</v>
      </c>
      <c r="GP58" s="87" t="s">
        <v>247</v>
      </c>
      <c r="GQ58" s="87" t="s">
        <v>245</v>
      </c>
      <c r="GR58" s="87" t="s">
        <v>246</v>
      </c>
      <c r="GS58" s="87" t="s">
        <v>248</v>
      </c>
      <c r="GT58" s="87" t="s">
        <v>247</v>
      </c>
      <c r="GU58" s="87" t="s">
        <v>247</v>
      </c>
      <c r="GV58" s="87" t="s">
        <v>247</v>
      </c>
      <c r="GW58" s="87" t="s">
        <v>247</v>
      </c>
      <c r="GX58" s="87" t="s">
        <v>247</v>
      </c>
      <c r="GY58" s="87" t="s">
        <v>247</v>
      </c>
      <c r="GZ58" s="87" t="s">
        <v>247</v>
      </c>
      <c r="HA58" s="87" t="s">
        <v>245</v>
      </c>
      <c r="HB58" s="87" t="s">
        <v>245</v>
      </c>
      <c r="HC58" s="87" t="s">
        <v>246</v>
      </c>
      <c r="HD58" s="87" t="s">
        <v>247</v>
      </c>
      <c r="HE58" s="87" t="s">
        <v>247</v>
      </c>
      <c r="HF58" s="87" t="s">
        <v>250</v>
      </c>
      <c r="HG58" s="87" t="s">
        <v>246</v>
      </c>
      <c r="HH58" s="87" t="s">
        <v>247</v>
      </c>
      <c r="HI58" s="222">
        <v>1.4880000000000001E-2</v>
      </c>
      <c r="HJ58" s="87" t="s">
        <v>245</v>
      </c>
      <c r="HK58" s="87" t="s">
        <v>247</v>
      </c>
      <c r="HL58" s="87" t="s">
        <v>247</v>
      </c>
      <c r="HM58" s="87" t="s">
        <v>247</v>
      </c>
      <c r="HN58" s="87" t="s">
        <v>247</v>
      </c>
      <c r="HO58" s="87" t="s">
        <v>247</v>
      </c>
      <c r="HP58" s="222" t="s">
        <v>245</v>
      </c>
      <c r="HQ58" s="87" t="s">
        <v>247</v>
      </c>
      <c r="HR58" s="87" t="s">
        <v>246</v>
      </c>
      <c r="HS58" s="87" t="s">
        <v>247</v>
      </c>
      <c r="HT58" s="87" t="s">
        <v>247</v>
      </c>
      <c r="HU58" s="87" t="s">
        <v>245</v>
      </c>
      <c r="HV58" s="87" t="s">
        <v>248</v>
      </c>
      <c r="HW58" s="87" t="s">
        <v>245</v>
      </c>
      <c r="HX58" s="87" t="s">
        <v>247</v>
      </c>
      <c r="HY58" s="87" t="s">
        <v>245</v>
      </c>
      <c r="HZ58" s="87" t="s">
        <v>245</v>
      </c>
      <c r="IA58" s="87" t="s">
        <v>246</v>
      </c>
      <c r="IB58" s="87" t="s">
        <v>247</v>
      </c>
      <c r="IC58" s="87" t="s">
        <v>245</v>
      </c>
      <c r="ID58" s="87" t="s">
        <v>246</v>
      </c>
      <c r="IE58" s="87" t="s">
        <v>247</v>
      </c>
      <c r="IF58" s="87" t="s">
        <v>247</v>
      </c>
      <c r="IG58" s="87" t="s">
        <v>245</v>
      </c>
      <c r="IH58" s="87" t="s">
        <v>249</v>
      </c>
      <c r="II58" s="87" t="s">
        <v>246</v>
      </c>
      <c r="IJ58" s="87" t="s">
        <v>245</v>
      </c>
      <c r="IK58" s="87" t="s">
        <v>247</v>
      </c>
      <c r="IL58" s="87" t="s">
        <v>245</v>
      </c>
      <c r="IM58" s="122"/>
      <c r="IN58" s="128"/>
      <c r="IO58" s="32"/>
      <c r="IP58" s="37"/>
      <c r="IQ58" s="29"/>
      <c r="IR58" s="28"/>
    </row>
    <row r="59" spans="1:252" ht="15" customHeight="1">
      <c r="A59" s="85" t="s">
        <v>243</v>
      </c>
      <c r="B59" s="30">
        <v>21003223</v>
      </c>
      <c r="C59" s="28"/>
      <c r="D59" s="28"/>
      <c r="E59" s="28"/>
      <c r="F59" s="28"/>
      <c r="G59" s="30"/>
      <c r="H59" s="29"/>
      <c r="I59" s="28"/>
      <c r="J59" s="28"/>
      <c r="K59" s="28"/>
      <c r="L59" s="54"/>
      <c r="M59" s="35"/>
      <c r="N59" s="29"/>
      <c r="O59" s="54"/>
      <c r="P59" s="29"/>
      <c r="Q59" s="29"/>
      <c r="R59" s="29"/>
      <c r="S59" s="29"/>
      <c r="T59" s="36"/>
      <c r="U59" s="87"/>
      <c r="V59" s="87"/>
      <c r="W59" s="87"/>
      <c r="X59" s="87"/>
      <c r="Y59" s="87"/>
      <c r="Z59" s="87"/>
      <c r="AA59" s="129"/>
      <c r="AB59" s="87"/>
      <c r="AC59" s="87"/>
      <c r="AD59" s="88"/>
      <c r="AE59" s="122"/>
      <c r="AF59" s="88"/>
      <c r="AG59" s="122"/>
      <c r="AH59" s="87"/>
      <c r="AI59" s="87"/>
      <c r="AJ59" s="122"/>
      <c r="AK59" s="123"/>
      <c r="AL59" s="88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7" t="s">
        <v>245</v>
      </c>
      <c r="BW59" s="87" t="s">
        <v>245</v>
      </c>
      <c r="BX59" s="87" t="s">
        <v>246</v>
      </c>
      <c r="BY59" s="87" t="s">
        <v>247</v>
      </c>
      <c r="BZ59" s="87" t="s">
        <v>246</v>
      </c>
      <c r="CA59" s="87" t="s">
        <v>245</v>
      </c>
      <c r="CB59" s="87" t="s">
        <v>246</v>
      </c>
      <c r="CC59" s="87" t="s">
        <v>246</v>
      </c>
      <c r="CD59" s="87" t="s">
        <v>247</v>
      </c>
      <c r="CE59" s="87" t="s">
        <v>247</v>
      </c>
      <c r="CF59" s="87" t="s">
        <v>245</v>
      </c>
      <c r="CG59" s="87" t="s">
        <v>247</v>
      </c>
      <c r="CH59" s="87" t="s">
        <v>247</v>
      </c>
      <c r="CI59" s="87" t="s">
        <v>247</v>
      </c>
      <c r="CJ59" s="87" t="s">
        <v>247</v>
      </c>
      <c r="CK59" s="87" t="s">
        <v>247</v>
      </c>
      <c r="CL59" s="87" t="s">
        <v>245</v>
      </c>
      <c r="CM59" s="87" t="s">
        <v>248</v>
      </c>
      <c r="CN59" s="87" t="s">
        <v>245</v>
      </c>
      <c r="CO59" s="87" t="s">
        <v>247</v>
      </c>
      <c r="CP59" s="87" t="s">
        <v>246</v>
      </c>
      <c r="CQ59" s="87" t="s">
        <v>245</v>
      </c>
      <c r="CR59" s="87" t="s">
        <v>246</v>
      </c>
      <c r="CS59" s="87" t="s">
        <v>248</v>
      </c>
      <c r="CT59" s="87" t="s">
        <v>245</v>
      </c>
      <c r="CU59" s="87" t="s">
        <v>246</v>
      </c>
      <c r="CV59" s="87" t="s">
        <v>248</v>
      </c>
      <c r="CW59" s="87" t="s">
        <v>247</v>
      </c>
      <c r="CX59" s="87" t="s">
        <v>247</v>
      </c>
      <c r="CY59" s="87" t="s">
        <v>246</v>
      </c>
      <c r="CZ59" s="87" t="s">
        <v>247</v>
      </c>
      <c r="DA59" s="87" t="s">
        <v>247</v>
      </c>
      <c r="DB59" s="87" t="s">
        <v>245</v>
      </c>
      <c r="DC59" s="87" t="s">
        <v>247</v>
      </c>
      <c r="DD59" s="87" t="s">
        <v>246</v>
      </c>
      <c r="DE59" s="87" t="s">
        <v>246</v>
      </c>
      <c r="DF59" s="87" t="s">
        <v>248</v>
      </c>
      <c r="DG59" s="87" t="s">
        <v>245</v>
      </c>
      <c r="DH59" s="87" t="s">
        <v>246</v>
      </c>
      <c r="DI59" s="87" t="s">
        <v>246</v>
      </c>
      <c r="DJ59" s="87" t="s">
        <v>247</v>
      </c>
      <c r="DK59" s="87" t="s">
        <v>245</v>
      </c>
      <c r="DL59" s="87" t="s">
        <v>245</v>
      </c>
      <c r="DM59" s="87" t="s">
        <v>245</v>
      </c>
      <c r="DN59" s="87" t="s">
        <v>246</v>
      </c>
      <c r="DO59" s="87" t="s">
        <v>247</v>
      </c>
      <c r="DP59" s="87" t="s">
        <v>245</v>
      </c>
      <c r="DQ59" s="87" t="s">
        <v>246</v>
      </c>
      <c r="DR59" s="87" t="s">
        <v>245</v>
      </c>
      <c r="DS59" s="87" t="s">
        <v>247</v>
      </c>
      <c r="DT59" s="87" t="s">
        <v>246</v>
      </c>
      <c r="DU59" s="87" t="s">
        <v>247</v>
      </c>
      <c r="DV59" s="87" t="s">
        <v>247</v>
      </c>
      <c r="DW59" s="87" t="s">
        <v>249</v>
      </c>
      <c r="DX59" s="87" t="s">
        <v>247</v>
      </c>
      <c r="DY59" s="87" t="s">
        <v>247</v>
      </c>
      <c r="DZ59" s="87" t="s">
        <v>247</v>
      </c>
      <c r="EA59" s="87" t="s">
        <v>245</v>
      </c>
      <c r="EB59" s="87" t="s">
        <v>247</v>
      </c>
      <c r="EC59" s="87" t="s">
        <v>245</v>
      </c>
      <c r="ED59" s="87" t="s">
        <v>245</v>
      </c>
      <c r="EE59" s="87" t="s">
        <v>247</v>
      </c>
      <c r="EF59" s="87" t="s">
        <v>247</v>
      </c>
      <c r="EG59" s="87" t="s">
        <v>245</v>
      </c>
      <c r="EH59" s="87" t="s">
        <v>245</v>
      </c>
      <c r="EI59" s="87" t="s">
        <v>245</v>
      </c>
      <c r="EJ59" s="87" t="s">
        <v>247</v>
      </c>
      <c r="EK59" s="87" t="s">
        <v>247</v>
      </c>
      <c r="EL59" s="87" t="s">
        <v>247</v>
      </c>
      <c r="EM59" s="87" t="s">
        <v>247</v>
      </c>
      <c r="EN59" s="87" t="s">
        <v>250</v>
      </c>
      <c r="EO59" s="223">
        <v>1.848E-2</v>
      </c>
      <c r="EP59" s="87" t="s">
        <v>266</v>
      </c>
      <c r="EQ59" s="87" t="s">
        <v>246</v>
      </c>
      <c r="ER59" s="87" t="s">
        <v>245</v>
      </c>
      <c r="ES59" s="87" t="s">
        <v>246</v>
      </c>
      <c r="ET59" s="87" t="s">
        <v>247</v>
      </c>
      <c r="EU59" s="87" t="s">
        <v>246</v>
      </c>
      <c r="EV59" s="87" t="s">
        <v>247</v>
      </c>
      <c r="EW59" s="87" t="s">
        <v>247</v>
      </c>
      <c r="EX59" s="130">
        <v>0.18720000000000001</v>
      </c>
      <c r="EY59" s="87" t="s">
        <v>246</v>
      </c>
      <c r="EZ59" s="87" t="s">
        <v>247</v>
      </c>
      <c r="FA59" s="87" t="s">
        <v>247</v>
      </c>
      <c r="FB59" s="87" t="s">
        <v>245</v>
      </c>
      <c r="FC59" s="87" t="s">
        <v>247</v>
      </c>
      <c r="FD59" s="87" t="s">
        <v>246</v>
      </c>
      <c r="FE59" s="87" t="s">
        <v>248</v>
      </c>
      <c r="FF59" s="87" t="s">
        <v>245</v>
      </c>
      <c r="FG59" s="87" t="s">
        <v>245</v>
      </c>
      <c r="FH59" s="87" t="s">
        <v>247</v>
      </c>
      <c r="FI59" s="87" t="s">
        <v>245</v>
      </c>
      <c r="FJ59" s="87" t="s">
        <v>247</v>
      </c>
      <c r="FK59" s="87" t="s">
        <v>246</v>
      </c>
      <c r="FL59" s="87" t="s">
        <v>245</v>
      </c>
      <c r="FM59" s="87" t="s">
        <v>247</v>
      </c>
      <c r="FN59" s="87" t="s">
        <v>251</v>
      </c>
      <c r="FO59" s="87" t="s">
        <v>245</v>
      </c>
      <c r="FP59" s="87" t="s">
        <v>245</v>
      </c>
      <c r="FQ59" s="87" t="s">
        <v>249</v>
      </c>
      <c r="FR59" s="87" t="s">
        <v>246</v>
      </c>
      <c r="FS59" s="87" t="s">
        <v>245</v>
      </c>
      <c r="FT59" s="87" t="s">
        <v>245</v>
      </c>
      <c r="FU59" s="87" t="s">
        <v>249</v>
      </c>
      <c r="FV59" s="87" t="s">
        <v>246</v>
      </c>
      <c r="FW59" s="87" t="s">
        <v>247</v>
      </c>
      <c r="FX59" s="87" t="s">
        <v>246</v>
      </c>
      <c r="FY59" s="87" t="s">
        <v>252</v>
      </c>
      <c r="FZ59" s="87" t="s">
        <v>245</v>
      </c>
      <c r="GA59" s="87" t="s">
        <v>247</v>
      </c>
      <c r="GB59" s="87" t="s">
        <v>247</v>
      </c>
      <c r="GC59" s="87" t="s">
        <v>245</v>
      </c>
      <c r="GD59" s="87" t="s">
        <v>250</v>
      </c>
      <c r="GE59" s="87" t="s">
        <v>247</v>
      </c>
      <c r="GF59" s="87" t="s">
        <v>247</v>
      </c>
      <c r="GG59" s="87" t="s">
        <v>247</v>
      </c>
      <c r="GH59" s="87" t="s">
        <v>247</v>
      </c>
      <c r="GI59" s="87" t="s">
        <v>245</v>
      </c>
      <c r="GJ59" s="87" t="s">
        <v>246</v>
      </c>
      <c r="GK59" s="87" t="s">
        <v>252</v>
      </c>
      <c r="GL59" s="87" t="s">
        <v>245</v>
      </c>
      <c r="GM59" s="87" t="s">
        <v>246</v>
      </c>
      <c r="GN59" s="87" t="s">
        <v>246</v>
      </c>
      <c r="GO59" s="87" t="s">
        <v>247</v>
      </c>
      <c r="GP59" s="87" t="s">
        <v>247</v>
      </c>
      <c r="GQ59" s="87" t="s">
        <v>245</v>
      </c>
      <c r="GR59" s="87" t="s">
        <v>246</v>
      </c>
      <c r="GS59" s="87" t="s">
        <v>248</v>
      </c>
      <c r="GT59" s="87" t="s">
        <v>247</v>
      </c>
      <c r="GU59" s="87" t="s">
        <v>247</v>
      </c>
      <c r="GV59" s="87" t="s">
        <v>247</v>
      </c>
      <c r="GW59" s="87" t="s">
        <v>247</v>
      </c>
      <c r="GX59" s="87" t="s">
        <v>247</v>
      </c>
      <c r="GY59" s="87" t="s">
        <v>247</v>
      </c>
      <c r="GZ59" s="87" t="s">
        <v>247</v>
      </c>
      <c r="HA59" s="87" t="s">
        <v>245</v>
      </c>
      <c r="HB59" s="87" t="s">
        <v>245</v>
      </c>
      <c r="HC59" s="87" t="s">
        <v>246</v>
      </c>
      <c r="HD59" s="87" t="s">
        <v>247</v>
      </c>
      <c r="HE59" s="87" t="s">
        <v>247</v>
      </c>
      <c r="HF59" s="87" t="s">
        <v>250</v>
      </c>
      <c r="HG59" s="87" t="s">
        <v>246</v>
      </c>
      <c r="HH59" s="87" t="s">
        <v>247</v>
      </c>
      <c r="HI59" s="87">
        <v>5.9839999999999997E-3</v>
      </c>
      <c r="HJ59" s="87" t="s">
        <v>245</v>
      </c>
      <c r="HK59" s="87" t="s">
        <v>247</v>
      </c>
      <c r="HL59" s="87" t="s">
        <v>247</v>
      </c>
      <c r="HM59" s="87" t="s">
        <v>247</v>
      </c>
      <c r="HN59" s="87" t="s">
        <v>247</v>
      </c>
      <c r="HO59" s="87" t="s">
        <v>247</v>
      </c>
      <c r="HP59" s="222">
        <v>9.4179999999999993E-3</v>
      </c>
      <c r="HQ59" s="87" t="s">
        <v>247</v>
      </c>
      <c r="HR59" s="87" t="s">
        <v>246</v>
      </c>
      <c r="HS59" s="87" t="s">
        <v>247</v>
      </c>
      <c r="HT59" s="87" t="s">
        <v>247</v>
      </c>
      <c r="HU59" s="87" t="s">
        <v>245</v>
      </c>
      <c r="HV59" s="87" t="s">
        <v>248</v>
      </c>
      <c r="HW59" s="87" t="s">
        <v>245</v>
      </c>
      <c r="HX59" s="87" t="s">
        <v>247</v>
      </c>
      <c r="HY59" s="87" t="s">
        <v>245</v>
      </c>
      <c r="HZ59" s="87" t="s">
        <v>245</v>
      </c>
      <c r="IA59" s="87" t="s">
        <v>246</v>
      </c>
      <c r="IB59" s="87" t="s">
        <v>247</v>
      </c>
      <c r="IC59" s="87" t="s">
        <v>245</v>
      </c>
      <c r="ID59" s="87" t="s">
        <v>246</v>
      </c>
      <c r="IE59" s="87" t="s">
        <v>247</v>
      </c>
      <c r="IF59" s="87" t="s">
        <v>247</v>
      </c>
      <c r="IG59" s="87" t="s">
        <v>245</v>
      </c>
      <c r="IH59" s="87" t="s">
        <v>249</v>
      </c>
      <c r="II59" s="87" t="s">
        <v>246</v>
      </c>
      <c r="IJ59" s="87" t="s">
        <v>245</v>
      </c>
      <c r="IK59" s="87" t="s">
        <v>247</v>
      </c>
      <c r="IL59" s="87" t="s">
        <v>245</v>
      </c>
      <c r="IM59" s="86"/>
      <c r="IN59" s="87"/>
      <c r="IO59" s="32"/>
      <c r="IP59" s="37"/>
      <c r="IQ59" s="29"/>
      <c r="IR59" s="28"/>
    </row>
    <row r="60" spans="1:252" ht="15" customHeight="1">
      <c r="A60" s="85" t="s">
        <v>258</v>
      </c>
      <c r="B60" s="30">
        <v>21002523</v>
      </c>
      <c r="C60" s="28"/>
      <c r="D60" s="28"/>
      <c r="E60" s="31"/>
      <c r="F60" s="30"/>
      <c r="G60" s="33"/>
      <c r="H60" s="38"/>
      <c r="I60" s="28"/>
      <c r="J60" s="30"/>
      <c r="K60" s="28"/>
      <c r="L60" s="29"/>
      <c r="M60" s="38"/>
      <c r="N60" s="35"/>
      <c r="O60" s="29"/>
      <c r="P60" s="29"/>
      <c r="Q60" s="37"/>
      <c r="R60" s="29"/>
      <c r="S60" s="29"/>
      <c r="T60" s="36"/>
      <c r="U60" s="87"/>
      <c r="V60" s="87"/>
      <c r="W60" s="87"/>
      <c r="X60" s="87"/>
      <c r="Y60" s="87"/>
      <c r="Z60" s="87"/>
      <c r="AA60" s="129"/>
      <c r="AB60" s="87"/>
      <c r="AC60" s="88"/>
      <c r="AD60" s="87"/>
      <c r="AE60" s="122"/>
      <c r="AF60" s="88"/>
      <c r="AG60" s="87"/>
      <c r="AH60" s="87"/>
      <c r="AI60" s="123"/>
      <c r="AJ60" s="88"/>
      <c r="AK60" s="122"/>
      <c r="AL60" s="87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7" t="s">
        <v>245</v>
      </c>
      <c r="BW60" s="87" t="s">
        <v>245</v>
      </c>
      <c r="BX60" s="87" t="s">
        <v>246</v>
      </c>
      <c r="BY60" s="87" t="s">
        <v>247</v>
      </c>
      <c r="BZ60" s="87" t="s">
        <v>246</v>
      </c>
      <c r="CA60" s="87" t="s">
        <v>245</v>
      </c>
      <c r="CB60" s="87" t="s">
        <v>246</v>
      </c>
      <c r="CC60" s="87" t="s">
        <v>246</v>
      </c>
      <c r="CD60" s="87" t="s">
        <v>247</v>
      </c>
      <c r="CE60" s="87" t="s">
        <v>247</v>
      </c>
      <c r="CF60" s="87" t="s">
        <v>245</v>
      </c>
      <c r="CG60" s="87" t="s">
        <v>247</v>
      </c>
      <c r="CH60" s="87" t="s">
        <v>247</v>
      </c>
      <c r="CI60" s="87" t="s">
        <v>247</v>
      </c>
      <c r="CJ60" s="87" t="s">
        <v>247</v>
      </c>
      <c r="CK60" s="87" t="s">
        <v>247</v>
      </c>
      <c r="CL60" s="87" t="s">
        <v>245</v>
      </c>
      <c r="CM60" s="87" t="s">
        <v>248</v>
      </c>
      <c r="CN60" s="87" t="s">
        <v>245</v>
      </c>
      <c r="CO60" s="87" t="s">
        <v>247</v>
      </c>
      <c r="CP60" s="87" t="s">
        <v>246</v>
      </c>
      <c r="CQ60" s="87" t="s">
        <v>245</v>
      </c>
      <c r="CR60" s="87" t="s">
        <v>246</v>
      </c>
      <c r="CS60" s="87" t="s">
        <v>248</v>
      </c>
      <c r="CT60" s="87" t="s">
        <v>245</v>
      </c>
      <c r="CU60" s="87" t="s">
        <v>246</v>
      </c>
      <c r="CV60" s="87" t="s">
        <v>248</v>
      </c>
      <c r="CW60" s="87" t="s">
        <v>247</v>
      </c>
      <c r="CX60" s="87" t="s">
        <v>247</v>
      </c>
      <c r="CY60" s="87" t="s">
        <v>246</v>
      </c>
      <c r="CZ60" s="87" t="s">
        <v>247</v>
      </c>
      <c r="DA60" s="87" t="s">
        <v>247</v>
      </c>
      <c r="DB60" s="87" t="s">
        <v>245</v>
      </c>
      <c r="DC60" s="87" t="s">
        <v>247</v>
      </c>
      <c r="DD60" s="87" t="s">
        <v>246</v>
      </c>
      <c r="DE60" s="87" t="s">
        <v>246</v>
      </c>
      <c r="DF60" s="87" t="s">
        <v>248</v>
      </c>
      <c r="DG60" s="87" t="s">
        <v>245</v>
      </c>
      <c r="DH60" s="87" t="s">
        <v>246</v>
      </c>
      <c r="DI60" s="87" t="s">
        <v>246</v>
      </c>
      <c r="DJ60" s="87" t="s">
        <v>247</v>
      </c>
      <c r="DK60" s="87" t="s">
        <v>245</v>
      </c>
      <c r="DL60" s="87" t="s">
        <v>245</v>
      </c>
      <c r="DM60" s="87" t="s">
        <v>245</v>
      </c>
      <c r="DN60" s="87" t="s">
        <v>246</v>
      </c>
      <c r="DO60" s="87" t="s">
        <v>247</v>
      </c>
      <c r="DP60" s="87" t="s">
        <v>245</v>
      </c>
      <c r="DQ60" s="87" t="s">
        <v>246</v>
      </c>
      <c r="DR60" s="87" t="s">
        <v>245</v>
      </c>
      <c r="DS60" s="87" t="s">
        <v>247</v>
      </c>
      <c r="DT60" s="87" t="s">
        <v>246</v>
      </c>
      <c r="DU60" s="87" t="s">
        <v>247</v>
      </c>
      <c r="DV60" s="87" t="s">
        <v>247</v>
      </c>
      <c r="DW60" s="87" t="s">
        <v>249</v>
      </c>
      <c r="DX60" s="87" t="s">
        <v>247</v>
      </c>
      <c r="DY60" s="87" t="s">
        <v>247</v>
      </c>
      <c r="DZ60" s="87" t="s">
        <v>247</v>
      </c>
      <c r="EA60" s="87" t="s">
        <v>245</v>
      </c>
      <c r="EB60" s="87" t="s">
        <v>247</v>
      </c>
      <c r="EC60" s="87" t="s">
        <v>245</v>
      </c>
      <c r="ED60" s="87" t="s">
        <v>245</v>
      </c>
      <c r="EE60" s="87" t="s">
        <v>247</v>
      </c>
      <c r="EF60" s="87" t="s">
        <v>247</v>
      </c>
      <c r="EG60" s="87" t="s">
        <v>245</v>
      </c>
      <c r="EH60" s="87" t="s">
        <v>245</v>
      </c>
      <c r="EI60" s="87" t="s">
        <v>245</v>
      </c>
      <c r="EJ60" s="87" t="s">
        <v>247</v>
      </c>
      <c r="EK60" s="87" t="s">
        <v>247</v>
      </c>
      <c r="EL60" s="87" t="s">
        <v>247</v>
      </c>
      <c r="EM60" s="87" t="s">
        <v>247</v>
      </c>
      <c r="EN60" s="87" t="s">
        <v>250</v>
      </c>
      <c r="EO60" s="87" t="s">
        <v>246</v>
      </c>
      <c r="EP60" s="87" t="s">
        <v>200</v>
      </c>
      <c r="EQ60" s="87" t="s">
        <v>246</v>
      </c>
      <c r="ER60" s="87" t="s">
        <v>245</v>
      </c>
      <c r="ES60" s="87" t="s">
        <v>246</v>
      </c>
      <c r="ET60" s="87" t="s">
        <v>247</v>
      </c>
      <c r="EU60" s="87" t="s">
        <v>246</v>
      </c>
      <c r="EV60" s="87" t="s">
        <v>247</v>
      </c>
      <c r="EW60" s="87" t="s">
        <v>247</v>
      </c>
      <c r="EX60" s="87" t="s">
        <v>246</v>
      </c>
      <c r="EY60" s="87" t="s">
        <v>246</v>
      </c>
      <c r="EZ60" s="87" t="s">
        <v>247</v>
      </c>
      <c r="FA60" s="87" t="s">
        <v>247</v>
      </c>
      <c r="FB60" s="87" t="s">
        <v>245</v>
      </c>
      <c r="FC60" s="87" t="s">
        <v>247</v>
      </c>
      <c r="FD60" s="87" t="s">
        <v>246</v>
      </c>
      <c r="FE60" s="87" t="s">
        <v>248</v>
      </c>
      <c r="FF60" s="87" t="s">
        <v>245</v>
      </c>
      <c r="FG60" s="87" t="s">
        <v>245</v>
      </c>
      <c r="FH60" s="87" t="s">
        <v>247</v>
      </c>
      <c r="FI60" s="87" t="s">
        <v>245</v>
      </c>
      <c r="FJ60" s="87" t="s">
        <v>247</v>
      </c>
      <c r="FK60" s="87" t="s">
        <v>246</v>
      </c>
      <c r="FL60" s="87" t="s">
        <v>245</v>
      </c>
      <c r="FM60" s="87" t="s">
        <v>247</v>
      </c>
      <c r="FN60" s="87" t="s">
        <v>251</v>
      </c>
      <c r="FO60" s="87" t="s">
        <v>245</v>
      </c>
      <c r="FP60" s="87" t="s">
        <v>245</v>
      </c>
      <c r="FQ60" s="87" t="s">
        <v>249</v>
      </c>
      <c r="FR60" s="87" t="s">
        <v>246</v>
      </c>
      <c r="FS60" s="87" t="s">
        <v>245</v>
      </c>
      <c r="FT60" s="222" t="s">
        <v>245</v>
      </c>
      <c r="FU60" s="87" t="s">
        <v>249</v>
      </c>
      <c r="FV60" s="87" t="s">
        <v>246</v>
      </c>
      <c r="FW60" s="87" t="s">
        <v>247</v>
      </c>
      <c r="FX60" s="87" t="s">
        <v>246</v>
      </c>
      <c r="FY60" s="87" t="s">
        <v>252</v>
      </c>
      <c r="FZ60" s="87" t="s">
        <v>245</v>
      </c>
      <c r="GA60" s="87" t="s">
        <v>247</v>
      </c>
      <c r="GB60" s="87" t="s">
        <v>247</v>
      </c>
      <c r="GC60" s="87" t="s">
        <v>245</v>
      </c>
      <c r="GD60" s="87" t="s">
        <v>250</v>
      </c>
      <c r="GE60" s="87" t="s">
        <v>247</v>
      </c>
      <c r="GF60" s="87" t="s">
        <v>247</v>
      </c>
      <c r="GG60" s="87" t="s">
        <v>247</v>
      </c>
      <c r="GH60" s="87" t="s">
        <v>247</v>
      </c>
      <c r="GI60" s="87" t="s">
        <v>245</v>
      </c>
      <c r="GJ60" s="87" t="s">
        <v>246</v>
      </c>
      <c r="GK60" s="87" t="s">
        <v>252</v>
      </c>
      <c r="GL60" s="87" t="s">
        <v>245</v>
      </c>
      <c r="GM60" s="87" t="s">
        <v>246</v>
      </c>
      <c r="GN60" s="87" t="s">
        <v>246</v>
      </c>
      <c r="GO60" s="87" t="s">
        <v>247</v>
      </c>
      <c r="GP60" s="87" t="s">
        <v>247</v>
      </c>
      <c r="GQ60" s="87" t="s">
        <v>245</v>
      </c>
      <c r="GR60" s="87" t="s">
        <v>246</v>
      </c>
      <c r="GS60" s="87" t="s">
        <v>248</v>
      </c>
      <c r="GT60" s="87" t="s">
        <v>247</v>
      </c>
      <c r="GU60" s="87" t="s">
        <v>247</v>
      </c>
      <c r="GV60" s="87" t="s">
        <v>247</v>
      </c>
      <c r="GW60" s="87" t="s">
        <v>247</v>
      </c>
      <c r="GX60" s="87" t="s">
        <v>247</v>
      </c>
      <c r="GY60" s="87" t="s">
        <v>247</v>
      </c>
      <c r="GZ60" s="87" t="s">
        <v>247</v>
      </c>
      <c r="HA60" s="87" t="s">
        <v>245</v>
      </c>
      <c r="HB60" s="87" t="s">
        <v>245</v>
      </c>
      <c r="HC60" s="87" t="s">
        <v>246</v>
      </c>
      <c r="HD60" s="87" t="s">
        <v>247</v>
      </c>
      <c r="HE60" s="87" t="s">
        <v>247</v>
      </c>
      <c r="HF60" s="87" t="s">
        <v>250</v>
      </c>
      <c r="HG60" s="87" t="s">
        <v>246</v>
      </c>
      <c r="HH60" s="87" t="s">
        <v>247</v>
      </c>
      <c r="HI60" s="87" t="s">
        <v>247</v>
      </c>
      <c r="HJ60" s="87" t="s">
        <v>245</v>
      </c>
      <c r="HK60" s="87" t="s">
        <v>247</v>
      </c>
      <c r="HL60" s="87" t="s">
        <v>247</v>
      </c>
      <c r="HM60" s="87" t="s">
        <v>247</v>
      </c>
      <c r="HN60" s="87" t="s">
        <v>247</v>
      </c>
      <c r="HO60" s="87" t="s">
        <v>247</v>
      </c>
      <c r="HP60" s="87" t="s">
        <v>245</v>
      </c>
      <c r="HQ60" s="87" t="s">
        <v>247</v>
      </c>
      <c r="HR60" s="87" t="s">
        <v>246</v>
      </c>
      <c r="HS60" s="87" t="s">
        <v>247</v>
      </c>
      <c r="HT60" s="87" t="s">
        <v>247</v>
      </c>
      <c r="HU60" s="87" t="s">
        <v>245</v>
      </c>
      <c r="HV60" s="87" t="s">
        <v>248</v>
      </c>
      <c r="HW60" s="87" t="s">
        <v>245</v>
      </c>
      <c r="HX60" s="87" t="s">
        <v>247</v>
      </c>
      <c r="HY60" s="87" t="s">
        <v>245</v>
      </c>
      <c r="HZ60" s="87" t="s">
        <v>245</v>
      </c>
      <c r="IA60" s="87" t="s">
        <v>246</v>
      </c>
      <c r="IB60" s="87" t="s">
        <v>247</v>
      </c>
      <c r="IC60" s="87" t="s">
        <v>245</v>
      </c>
      <c r="ID60" s="87" t="s">
        <v>246</v>
      </c>
      <c r="IE60" s="87" t="s">
        <v>247</v>
      </c>
      <c r="IF60" s="87" t="s">
        <v>247</v>
      </c>
      <c r="IG60" s="87" t="s">
        <v>245</v>
      </c>
      <c r="IH60" s="87" t="s">
        <v>249</v>
      </c>
      <c r="II60" s="87" t="s">
        <v>246</v>
      </c>
      <c r="IJ60" s="87" t="s">
        <v>245</v>
      </c>
      <c r="IK60" s="87" t="s">
        <v>247</v>
      </c>
      <c r="IL60" s="87" t="s">
        <v>245</v>
      </c>
      <c r="IM60" s="87" t="s">
        <v>244</v>
      </c>
      <c r="IN60" s="128"/>
      <c r="IO60" s="31">
        <v>99.76</v>
      </c>
      <c r="IP60" s="37">
        <v>0.24</v>
      </c>
      <c r="IQ60" s="38">
        <v>0</v>
      </c>
      <c r="IR60" s="30">
        <v>0</v>
      </c>
    </row>
    <row r="61" spans="1:252" ht="15" customHeight="1">
      <c r="A61" s="85" t="s">
        <v>271</v>
      </c>
      <c r="B61" s="30">
        <v>21002907</v>
      </c>
      <c r="C61" s="31">
        <v>75.3</v>
      </c>
      <c r="D61" s="28"/>
      <c r="E61" s="28" t="s">
        <v>267</v>
      </c>
      <c r="F61" s="30"/>
      <c r="G61" s="33"/>
      <c r="H61" s="38"/>
      <c r="I61" s="28"/>
      <c r="J61" s="30"/>
      <c r="K61" s="28"/>
      <c r="L61" s="54"/>
      <c r="M61" s="38"/>
      <c r="N61" s="54"/>
      <c r="O61" s="54"/>
      <c r="P61" s="29"/>
      <c r="Q61" s="37"/>
      <c r="R61" s="29"/>
      <c r="S61" s="29"/>
      <c r="T61" s="36"/>
      <c r="U61" s="87"/>
      <c r="V61" s="87"/>
      <c r="W61" s="87"/>
      <c r="X61" s="87"/>
      <c r="Y61" s="87"/>
      <c r="Z61" s="87"/>
      <c r="AA61" s="129"/>
      <c r="AB61" s="87"/>
      <c r="AC61" s="88"/>
      <c r="AD61" s="87"/>
      <c r="AE61" s="122"/>
      <c r="AF61" s="88"/>
      <c r="AG61" s="87"/>
      <c r="AH61" s="87"/>
      <c r="AI61" s="123"/>
      <c r="AJ61" s="88"/>
      <c r="AK61" s="122"/>
      <c r="AL61" s="87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7" t="s">
        <v>263</v>
      </c>
      <c r="BB61" s="87" t="s">
        <v>263</v>
      </c>
      <c r="BC61" s="87" t="s">
        <v>263</v>
      </c>
      <c r="BD61" s="87" t="s">
        <v>263</v>
      </c>
      <c r="BE61" s="87" t="s">
        <v>263</v>
      </c>
      <c r="BF61" s="87" t="s">
        <v>263</v>
      </c>
      <c r="BG61" s="87" t="s">
        <v>263</v>
      </c>
      <c r="BH61" s="87" t="s">
        <v>264</v>
      </c>
      <c r="BI61" s="87" t="s">
        <v>263</v>
      </c>
      <c r="BJ61" s="87" t="s">
        <v>263</v>
      </c>
      <c r="BK61" s="87" t="s">
        <v>263</v>
      </c>
      <c r="BL61" s="87" t="s">
        <v>263</v>
      </c>
      <c r="BM61" s="87" t="s">
        <v>263</v>
      </c>
      <c r="BN61" s="87" t="s">
        <v>263</v>
      </c>
      <c r="BO61" s="87" t="s">
        <v>263</v>
      </c>
      <c r="BP61" s="87" t="s">
        <v>263</v>
      </c>
      <c r="BQ61" s="87" t="s">
        <v>263</v>
      </c>
      <c r="BR61" s="87" t="s">
        <v>263</v>
      </c>
      <c r="BS61" s="87" t="s">
        <v>263</v>
      </c>
      <c r="BT61" s="87" t="s">
        <v>264</v>
      </c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130"/>
      <c r="EY61" s="86"/>
      <c r="EZ61" s="86"/>
      <c r="FA61" s="223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222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123"/>
      <c r="IN61" s="128"/>
      <c r="IO61" s="31"/>
      <c r="IP61" s="37"/>
      <c r="IQ61" s="29"/>
      <c r="IR61" s="28"/>
    </row>
    <row r="62" spans="1:252" ht="15" customHeight="1">
      <c r="A62" s="224" t="s">
        <v>276</v>
      </c>
      <c r="B62" s="30">
        <v>21002901</v>
      </c>
      <c r="C62" s="28"/>
      <c r="D62" s="28"/>
      <c r="E62" s="31"/>
      <c r="F62" s="30"/>
      <c r="G62" s="33"/>
      <c r="H62" s="38"/>
      <c r="I62" s="28"/>
      <c r="J62" s="30"/>
      <c r="K62" s="28"/>
      <c r="L62" s="54"/>
      <c r="M62" s="38"/>
      <c r="N62" s="35"/>
      <c r="O62" s="54"/>
      <c r="P62" s="29"/>
      <c r="Q62" s="37"/>
      <c r="R62" s="29"/>
      <c r="S62" s="29"/>
      <c r="T62" s="36"/>
      <c r="U62" s="87"/>
      <c r="V62" s="87"/>
      <c r="W62" s="87"/>
      <c r="X62" s="87"/>
      <c r="Y62" s="87"/>
      <c r="Z62" s="87"/>
      <c r="AA62" s="129"/>
      <c r="AB62" s="87"/>
      <c r="AC62" s="88"/>
      <c r="AD62" s="87"/>
      <c r="AE62" s="122"/>
      <c r="AF62" s="88"/>
      <c r="AG62" s="87"/>
      <c r="AH62" s="87"/>
      <c r="AI62" s="123"/>
      <c r="AJ62" s="88"/>
      <c r="AK62" s="122"/>
      <c r="AL62" s="87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7" t="s">
        <v>245</v>
      </c>
      <c r="BW62" s="87" t="s">
        <v>245</v>
      </c>
      <c r="BX62" s="87" t="s">
        <v>246</v>
      </c>
      <c r="BY62" s="87" t="s">
        <v>247</v>
      </c>
      <c r="BZ62" s="87" t="s">
        <v>246</v>
      </c>
      <c r="CA62" s="87" t="s">
        <v>245</v>
      </c>
      <c r="CB62" s="87" t="s">
        <v>246</v>
      </c>
      <c r="CC62" s="87" t="s">
        <v>246</v>
      </c>
      <c r="CD62" s="87" t="s">
        <v>247</v>
      </c>
      <c r="CE62" s="87" t="s">
        <v>247</v>
      </c>
      <c r="CF62" s="87" t="s">
        <v>245</v>
      </c>
      <c r="CG62" s="87" t="s">
        <v>247</v>
      </c>
      <c r="CH62" s="87" t="s">
        <v>247</v>
      </c>
      <c r="CI62" s="87" t="s">
        <v>247</v>
      </c>
      <c r="CJ62" s="87" t="s">
        <v>247</v>
      </c>
      <c r="CK62" s="87" t="s">
        <v>247</v>
      </c>
      <c r="CL62" s="87" t="s">
        <v>245</v>
      </c>
      <c r="CM62" s="87" t="s">
        <v>248</v>
      </c>
      <c r="CN62" s="87" t="s">
        <v>245</v>
      </c>
      <c r="CO62" s="87" t="s">
        <v>247</v>
      </c>
      <c r="CP62" s="87" t="s">
        <v>246</v>
      </c>
      <c r="CQ62" s="87" t="s">
        <v>245</v>
      </c>
      <c r="CR62" s="87" t="s">
        <v>246</v>
      </c>
      <c r="CS62" s="87" t="s">
        <v>248</v>
      </c>
      <c r="CT62" s="87" t="s">
        <v>245</v>
      </c>
      <c r="CU62" s="87" t="s">
        <v>246</v>
      </c>
      <c r="CV62" s="87" t="s">
        <v>248</v>
      </c>
      <c r="CW62" s="87" t="s">
        <v>247</v>
      </c>
      <c r="CX62" s="87" t="s">
        <v>247</v>
      </c>
      <c r="CY62" s="87" t="s">
        <v>246</v>
      </c>
      <c r="CZ62" s="87" t="s">
        <v>247</v>
      </c>
      <c r="DA62" s="87" t="s">
        <v>247</v>
      </c>
      <c r="DB62" s="87" t="s">
        <v>245</v>
      </c>
      <c r="DC62" s="87" t="s">
        <v>247</v>
      </c>
      <c r="DD62" s="87" t="s">
        <v>246</v>
      </c>
      <c r="DE62" s="87" t="s">
        <v>246</v>
      </c>
      <c r="DF62" s="87" t="s">
        <v>248</v>
      </c>
      <c r="DG62" s="87" t="s">
        <v>245</v>
      </c>
      <c r="DH62" s="87" t="s">
        <v>246</v>
      </c>
      <c r="DI62" s="87" t="s">
        <v>246</v>
      </c>
      <c r="DJ62" s="87" t="s">
        <v>247</v>
      </c>
      <c r="DK62" s="87" t="s">
        <v>245</v>
      </c>
      <c r="DL62" s="87" t="s">
        <v>245</v>
      </c>
      <c r="DM62" s="87" t="s">
        <v>245</v>
      </c>
      <c r="DN62" s="87" t="s">
        <v>246</v>
      </c>
      <c r="DO62" s="87" t="s">
        <v>247</v>
      </c>
      <c r="DP62" s="87" t="s">
        <v>245</v>
      </c>
      <c r="DQ62" s="87" t="s">
        <v>246</v>
      </c>
      <c r="DR62" s="87" t="s">
        <v>245</v>
      </c>
      <c r="DS62" s="87" t="s">
        <v>247</v>
      </c>
      <c r="DT62" s="87" t="s">
        <v>246</v>
      </c>
      <c r="DU62" s="87" t="s">
        <v>247</v>
      </c>
      <c r="DV62" s="87" t="s">
        <v>247</v>
      </c>
      <c r="DW62" s="87" t="s">
        <v>249</v>
      </c>
      <c r="DX62" s="87" t="s">
        <v>247</v>
      </c>
      <c r="DY62" s="87" t="s">
        <v>247</v>
      </c>
      <c r="DZ62" s="87" t="s">
        <v>247</v>
      </c>
      <c r="EA62" s="87" t="s">
        <v>245</v>
      </c>
      <c r="EB62" s="87" t="s">
        <v>247</v>
      </c>
      <c r="EC62" s="87" t="s">
        <v>245</v>
      </c>
      <c r="ED62" s="87" t="s">
        <v>245</v>
      </c>
      <c r="EE62" s="87" t="s">
        <v>247</v>
      </c>
      <c r="EF62" s="87" t="s">
        <v>247</v>
      </c>
      <c r="EG62" s="87" t="s">
        <v>245</v>
      </c>
      <c r="EH62" s="87" t="s">
        <v>245</v>
      </c>
      <c r="EI62" s="87" t="s">
        <v>245</v>
      </c>
      <c r="EJ62" s="87" t="s">
        <v>247</v>
      </c>
      <c r="EK62" s="87" t="s">
        <v>247</v>
      </c>
      <c r="EL62" s="87" t="s">
        <v>247</v>
      </c>
      <c r="EM62" s="87" t="s">
        <v>247</v>
      </c>
      <c r="EN62" s="87" t="s">
        <v>250</v>
      </c>
      <c r="EO62" s="87" t="s">
        <v>246</v>
      </c>
      <c r="EP62" s="87" t="s">
        <v>266</v>
      </c>
      <c r="EQ62" s="87" t="s">
        <v>246</v>
      </c>
      <c r="ER62" s="87" t="s">
        <v>245</v>
      </c>
      <c r="ES62" s="87" t="s">
        <v>246</v>
      </c>
      <c r="ET62" s="87" t="s">
        <v>247</v>
      </c>
      <c r="EU62" s="87" t="s">
        <v>246</v>
      </c>
      <c r="EV62" s="87" t="s">
        <v>247</v>
      </c>
      <c r="EW62" s="87" t="s">
        <v>247</v>
      </c>
      <c r="EX62" s="130" t="s">
        <v>246</v>
      </c>
      <c r="EY62" s="87" t="s">
        <v>246</v>
      </c>
      <c r="EZ62" s="87" t="s">
        <v>247</v>
      </c>
      <c r="FA62" s="227">
        <v>0.11310000000000001</v>
      </c>
      <c r="FB62" s="87" t="s">
        <v>245</v>
      </c>
      <c r="FC62" s="87" t="s">
        <v>247</v>
      </c>
      <c r="FD62" s="87" t="s">
        <v>246</v>
      </c>
      <c r="FE62" s="87" t="s">
        <v>248</v>
      </c>
      <c r="FF62" s="87" t="s">
        <v>245</v>
      </c>
      <c r="FG62" s="87" t="s">
        <v>245</v>
      </c>
      <c r="FH62" s="87" t="s">
        <v>247</v>
      </c>
      <c r="FI62" s="87" t="s">
        <v>245</v>
      </c>
      <c r="FJ62" s="87" t="s">
        <v>247</v>
      </c>
      <c r="FK62" s="87" t="s">
        <v>246</v>
      </c>
      <c r="FL62" s="87" t="s">
        <v>245</v>
      </c>
      <c r="FM62" s="87" t="s">
        <v>247</v>
      </c>
      <c r="FN62" s="87" t="s">
        <v>251</v>
      </c>
      <c r="FO62" s="87" t="s">
        <v>245</v>
      </c>
      <c r="FP62" s="87" t="s">
        <v>245</v>
      </c>
      <c r="FQ62" s="87" t="s">
        <v>249</v>
      </c>
      <c r="FR62" s="87" t="s">
        <v>246</v>
      </c>
      <c r="FS62" s="87" t="s">
        <v>245</v>
      </c>
      <c r="FT62" s="87" t="s">
        <v>245</v>
      </c>
      <c r="FU62" s="87" t="s">
        <v>249</v>
      </c>
      <c r="FV62" s="87" t="s">
        <v>246</v>
      </c>
      <c r="FW62" s="87" t="s">
        <v>247</v>
      </c>
      <c r="FX62" s="87" t="s">
        <v>246</v>
      </c>
      <c r="FY62" s="87" t="s">
        <v>252</v>
      </c>
      <c r="FZ62" s="87" t="s">
        <v>245</v>
      </c>
      <c r="GA62" s="87" t="s">
        <v>247</v>
      </c>
      <c r="GB62" s="87" t="s">
        <v>247</v>
      </c>
      <c r="GC62" s="87" t="s">
        <v>245</v>
      </c>
      <c r="GD62" s="87" t="s">
        <v>250</v>
      </c>
      <c r="GE62" s="87" t="s">
        <v>247</v>
      </c>
      <c r="GF62" s="87" t="s">
        <v>247</v>
      </c>
      <c r="GG62" s="87" t="s">
        <v>247</v>
      </c>
      <c r="GH62" s="87" t="s">
        <v>247</v>
      </c>
      <c r="GI62" s="87" t="s">
        <v>245</v>
      </c>
      <c r="GJ62" s="87" t="s">
        <v>246</v>
      </c>
      <c r="GK62" s="87" t="s">
        <v>252</v>
      </c>
      <c r="GL62" s="87" t="s">
        <v>245</v>
      </c>
      <c r="GM62" s="87" t="s">
        <v>246</v>
      </c>
      <c r="GN62" s="87" t="s">
        <v>246</v>
      </c>
      <c r="GO62" s="87" t="s">
        <v>247</v>
      </c>
      <c r="GP62" s="87" t="s">
        <v>247</v>
      </c>
      <c r="GQ62" s="87" t="s">
        <v>245</v>
      </c>
      <c r="GR62" s="87" t="s">
        <v>246</v>
      </c>
      <c r="GS62" s="87" t="s">
        <v>248</v>
      </c>
      <c r="GT62" s="87" t="s">
        <v>247</v>
      </c>
      <c r="GU62" s="87" t="s">
        <v>247</v>
      </c>
      <c r="GV62" s="87" t="s">
        <v>247</v>
      </c>
      <c r="GW62" s="87" t="s">
        <v>247</v>
      </c>
      <c r="GX62" s="87" t="s">
        <v>247</v>
      </c>
      <c r="GY62" s="87" t="s">
        <v>247</v>
      </c>
      <c r="GZ62" s="87" t="s">
        <v>247</v>
      </c>
      <c r="HA62" s="87" t="s">
        <v>245</v>
      </c>
      <c r="HB62" s="87" t="s">
        <v>245</v>
      </c>
      <c r="HC62" s="87" t="s">
        <v>246</v>
      </c>
      <c r="HD62" s="87" t="s">
        <v>247</v>
      </c>
      <c r="HE62" s="87" t="s">
        <v>247</v>
      </c>
      <c r="HF62" s="87" t="s">
        <v>250</v>
      </c>
      <c r="HG62" s="87" t="s">
        <v>246</v>
      </c>
      <c r="HH62" s="87" t="s">
        <v>247</v>
      </c>
      <c r="HI62" s="87" t="s">
        <v>247</v>
      </c>
      <c r="HJ62" s="87" t="s">
        <v>245</v>
      </c>
      <c r="HK62" s="87" t="s">
        <v>247</v>
      </c>
      <c r="HL62" s="87" t="s">
        <v>247</v>
      </c>
      <c r="HM62" s="87" t="s">
        <v>247</v>
      </c>
      <c r="HN62" s="87" t="s">
        <v>247</v>
      </c>
      <c r="HO62" s="87" t="s">
        <v>247</v>
      </c>
      <c r="HP62" s="222" t="s">
        <v>245</v>
      </c>
      <c r="HQ62" s="87" t="s">
        <v>247</v>
      </c>
      <c r="HR62" s="87" t="s">
        <v>246</v>
      </c>
      <c r="HS62" s="87" t="s">
        <v>247</v>
      </c>
      <c r="HT62" s="87" t="s">
        <v>247</v>
      </c>
      <c r="HU62" s="87" t="s">
        <v>245</v>
      </c>
      <c r="HV62" s="87" t="s">
        <v>248</v>
      </c>
      <c r="HW62" s="87" t="s">
        <v>245</v>
      </c>
      <c r="HX62" s="87" t="s">
        <v>247</v>
      </c>
      <c r="HY62" s="87" t="s">
        <v>245</v>
      </c>
      <c r="HZ62" s="87" t="s">
        <v>245</v>
      </c>
      <c r="IA62" s="87" t="s">
        <v>246</v>
      </c>
      <c r="IB62" s="87" t="s">
        <v>247</v>
      </c>
      <c r="IC62" s="87" t="s">
        <v>245</v>
      </c>
      <c r="ID62" s="87" t="s">
        <v>246</v>
      </c>
      <c r="IE62" s="87" t="s">
        <v>247</v>
      </c>
      <c r="IF62" s="87" t="s">
        <v>247</v>
      </c>
      <c r="IG62" s="87" t="s">
        <v>245</v>
      </c>
      <c r="IH62" s="87" t="s">
        <v>249</v>
      </c>
      <c r="II62" s="87" t="s">
        <v>246</v>
      </c>
      <c r="IJ62" s="87" t="s">
        <v>245</v>
      </c>
      <c r="IK62" s="87" t="s">
        <v>247</v>
      </c>
      <c r="IL62" s="87" t="s">
        <v>245</v>
      </c>
      <c r="IM62" s="123"/>
      <c r="IN62" s="128"/>
      <c r="IO62" s="39"/>
      <c r="IP62" s="37"/>
      <c r="IQ62" s="29"/>
      <c r="IR62" s="28"/>
    </row>
    <row r="63" spans="1:252" ht="15" customHeight="1">
      <c r="A63" s="85" t="s">
        <v>259</v>
      </c>
      <c r="B63" s="30">
        <v>21002487</v>
      </c>
      <c r="C63" s="28"/>
      <c r="D63" s="28"/>
      <c r="E63" s="31"/>
      <c r="F63" s="30"/>
      <c r="G63" s="33"/>
      <c r="H63" s="38"/>
      <c r="I63" s="28"/>
      <c r="J63" s="30"/>
      <c r="K63" s="28"/>
      <c r="L63" s="29"/>
      <c r="M63" s="38"/>
      <c r="N63" s="35"/>
      <c r="O63" s="29"/>
      <c r="P63" s="29"/>
      <c r="Q63" s="37"/>
      <c r="R63" s="29"/>
      <c r="S63" s="29"/>
      <c r="T63" s="36"/>
      <c r="U63" s="87"/>
      <c r="V63" s="87"/>
      <c r="W63" s="87"/>
      <c r="X63" s="87"/>
      <c r="Y63" s="87"/>
      <c r="Z63" s="87"/>
      <c r="AA63" s="129"/>
      <c r="AB63" s="87"/>
      <c r="AC63" s="88"/>
      <c r="AD63" s="87"/>
      <c r="AE63" s="122"/>
      <c r="AF63" s="88"/>
      <c r="AG63" s="87"/>
      <c r="AH63" s="87"/>
      <c r="AI63" s="123"/>
      <c r="AJ63" s="88"/>
      <c r="AK63" s="122"/>
      <c r="AL63" s="87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7" t="s">
        <v>245</v>
      </c>
      <c r="BW63" s="87" t="s">
        <v>245</v>
      </c>
      <c r="BX63" s="87" t="s">
        <v>246</v>
      </c>
      <c r="BY63" s="87" t="s">
        <v>247</v>
      </c>
      <c r="BZ63" s="87" t="s">
        <v>246</v>
      </c>
      <c r="CA63" s="87" t="s">
        <v>245</v>
      </c>
      <c r="CB63" s="87" t="s">
        <v>246</v>
      </c>
      <c r="CC63" s="87" t="s">
        <v>246</v>
      </c>
      <c r="CD63" s="222">
        <v>2.7209999999999999E-3</v>
      </c>
      <c r="CE63" s="87" t="s">
        <v>247</v>
      </c>
      <c r="CF63" s="87" t="s">
        <v>245</v>
      </c>
      <c r="CG63" s="87" t="s">
        <v>247</v>
      </c>
      <c r="CH63" s="87" t="s">
        <v>247</v>
      </c>
      <c r="CI63" s="87" t="s">
        <v>247</v>
      </c>
      <c r="CJ63" s="87" t="s">
        <v>247</v>
      </c>
      <c r="CK63" s="87" t="s">
        <v>247</v>
      </c>
      <c r="CL63" s="87" t="s">
        <v>245</v>
      </c>
      <c r="CM63" s="87" t="s">
        <v>248</v>
      </c>
      <c r="CN63" s="87" t="s">
        <v>245</v>
      </c>
      <c r="CO63" s="87" t="s">
        <v>247</v>
      </c>
      <c r="CP63" s="87" t="s">
        <v>246</v>
      </c>
      <c r="CQ63" s="87" t="s">
        <v>245</v>
      </c>
      <c r="CR63" s="87" t="s">
        <v>246</v>
      </c>
      <c r="CS63" s="87" t="s">
        <v>248</v>
      </c>
      <c r="CT63" s="87" t="s">
        <v>245</v>
      </c>
      <c r="CU63" s="87" t="s">
        <v>246</v>
      </c>
      <c r="CV63" s="87" t="s">
        <v>248</v>
      </c>
      <c r="CW63" s="87" t="s">
        <v>247</v>
      </c>
      <c r="CX63" s="87" t="s">
        <v>247</v>
      </c>
      <c r="CY63" s="87" t="s">
        <v>246</v>
      </c>
      <c r="CZ63" s="87" t="s">
        <v>247</v>
      </c>
      <c r="DA63" s="87" t="s">
        <v>247</v>
      </c>
      <c r="DB63" s="87" t="s">
        <v>245</v>
      </c>
      <c r="DC63" s="87" t="s">
        <v>247</v>
      </c>
      <c r="DD63" s="87" t="s">
        <v>246</v>
      </c>
      <c r="DE63" s="87" t="s">
        <v>246</v>
      </c>
      <c r="DF63" s="87" t="s">
        <v>248</v>
      </c>
      <c r="DG63" s="87" t="s">
        <v>245</v>
      </c>
      <c r="DH63" s="87" t="s">
        <v>246</v>
      </c>
      <c r="DI63" s="87" t="s">
        <v>246</v>
      </c>
      <c r="DJ63" s="87" t="s">
        <v>247</v>
      </c>
      <c r="DK63" s="87" t="s">
        <v>245</v>
      </c>
      <c r="DL63" s="87" t="s">
        <v>245</v>
      </c>
      <c r="DM63" s="87" t="s">
        <v>245</v>
      </c>
      <c r="DN63" s="87" t="s">
        <v>246</v>
      </c>
      <c r="DO63" s="87" t="s">
        <v>247</v>
      </c>
      <c r="DP63" s="87" t="s">
        <v>245</v>
      </c>
      <c r="DQ63" s="87" t="s">
        <v>246</v>
      </c>
      <c r="DR63" s="87" t="s">
        <v>245</v>
      </c>
      <c r="DS63" s="87" t="s">
        <v>247</v>
      </c>
      <c r="DT63" s="87" t="s">
        <v>246</v>
      </c>
      <c r="DU63" s="87" t="s">
        <v>247</v>
      </c>
      <c r="DV63" s="87" t="s">
        <v>247</v>
      </c>
      <c r="DW63" s="87" t="s">
        <v>249</v>
      </c>
      <c r="DX63" s="87" t="s">
        <v>247</v>
      </c>
      <c r="DY63" s="87" t="s">
        <v>247</v>
      </c>
      <c r="DZ63" s="87" t="s">
        <v>247</v>
      </c>
      <c r="EA63" s="87" t="s">
        <v>245</v>
      </c>
      <c r="EB63" s="87" t="s">
        <v>247</v>
      </c>
      <c r="EC63" s="87" t="s">
        <v>245</v>
      </c>
      <c r="ED63" s="87" t="s">
        <v>245</v>
      </c>
      <c r="EE63" s="87" t="s">
        <v>247</v>
      </c>
      <c r="EF63" s="87" t="s">
        <v>247</v>
      </c>
      <c r="EG63" s="87" t="s">
        <v>245</v>
      </c>
      <c r="EH63" s="87" t="s">
        <v>245</v>
      </c>
      <c r="EI63" s="87" t="s">
        <v>245</v>
      </c>
      <c r="EJ63" s="87" t="s">
        <v>247</v>
      </c>
      <c r="EK63" s="87" t="s">
        <v>247</v>
      </c>
      <c r="EL63" s="87" t="s">
        <v>247</v>
      </c>
      <c r="EM63" s="87" t="s">
        <v>247</v>
      </c>
      <c r="EN63" s="87" t="s">
        <v>250</v>
      </c>
      <c r="EO63" s="87" t="s">
        <v>246</v>
      </c>
      <c r="EP63" s="87" t="s">
        <v>200</v>
      </c>
      <c r="EQ63" s="87" t="s">
        <v>246</v>
      </c>
      <c r="ER63" s="87" t="s">
        <v>245</v>
      </c>
      <c r="ES63" s="87" t="s">
        <v>246</v>
      </c>
      <c r="ET63" s="87" t="s">
        <v>247</v>
      </c>
      <c r="EU63" s="87" t="s">
        <v>246</v>
      </c>
      <c r="EV63" s="87" t="s">
        <v>247</v>
      </c>
      <c r="EW63" s="87" t="s">
        <v>247</v>
      </c>
      <c r="EX63" s="130">
        <v>1.024</v>
      </c>
      <c r="EY63" s="87" t="s">
        <v>246</v>
      </c>
      <c r="EZ63" s="87" t="s">
        <v>247</v>
      </c>
      <c r="FA63" s="87" t="s">
        <v>247</v>
      </c>
      <c r="FB63" s="87" t="s">
        <v>245</v>
      </c>
      <c r="FC63" s="87" t="s">
        <v>247</v>
      </c>
      <c r="FD63" s="87" t="s">
        <v>246</v>
      </c>
      <c r="FE63" s="87" t="s">
        <v>248</v>
      </c>
      <c r="FF63" s="87" t="s">
        <v>245</v>
      </c>
      <c r="FG63" s="87" t="s">
        <v>245</v>
      </c>
      <c r="FH63" s="87" t="s">
        <v>247</v>
      </c>
      <c r="FI63" s="87" t="s">
        <v>245</v>
      </c>
      <c r="FJ63" s="87" t="s">
        <v>247</v>
      </c>
      <c r="FK63" s="87" t="s">
        <v>246</v>
      </c>
      <c r="FL63" s="87" t="s">
        <v>245</v>
      </c>
      <c r="FM63" s="87" t="s">
        <v>247</v>
      </c>
      <c r="FN63" s="87" t="s">
        <v>251</v>
      </c>
      <c r="FO63" s="87" t="s">
        <v>245</v>
      </c>
      <c r="FP63" s="87" t="s">
        <v>245</v>
      </c>
      <c r="FQ63" s="87" t="s">
        <v>249</v>
      </c>
      <c r="FR63" s="87" t="s">
        <v>246</v>
      </c>
      <c r="FS63" s="87" t="s">
        <v>245</v>
      </c>
      <c r="FT63" s="222" t="s">
        <v>245</v>
      </c>
      <c r="FU63" s="87" t="s">
        <v>249</v>
      </c>
      <c r="FV63" s="87" t="s">
        <v>246</v>
      </c>
      <c r="FW63" s="87" t="s">
        <v>247</v>
      </c>
      <c r="FX63" s="87" t="s">
        <v>246</v>
      </c>
      <c r="FY63" s="87" t="s">
        <v>252</v>
      </c>
      <c r="FZ63" s="87" t="s">
        <v>245</v>
      </c>
      <c r="GA63" s="87" t="s">
        <v>247</v>
      </c>
      <c r="GB63" s="87" t="s">
        <v>247</v>
      </c>
      <c r="GC63" s="87" t="s">
        <v>245</v>
      </c>
      <c r="GD63" s="87" t="s">
        <v>250</v>
      </c>
      <c r="GE63" s="87" t="s">
        <v>247</v>
      </c>
      <c r="GF63" s="87" t="s">
        <v>247</v>
      </c>
      <c r="GG63" s="87" t="s">
        <v>247</v>
      </c>
      <c r="GH63" s="87" t="s">
        <v>247</v>
      </c>
      <c r="GI63" s="87" t="s">
        <v>245</v>
      </c>
      <c r="GJ63" s="87" t="s">
        <v>246</v>
      </c>
      <c r="GK63" s="87" t="s">
        <v>252</v>
      </c>
      <c r="GL63" s="87" t="s">
        <v>245</v>
      </c>
      <c r="GM63" s="87" t="s">
        <v>246</v>
      </c>
      <c r="GN63" s="87" t="s">
        <v>246</v>
      </c>
      <c r="GO63" s="87" t="s">
        <v>247</v>
      </c>
      <c r="GP63" s="87" t="s">
        <v>247</v>
      </c>
      <c r="GQ63" s="87" t="s">
        <v>245</v>
      </c>
      <c r="GR63" s="87" t="s">
        <v>246</v>
      </c>
      <c r="GS63" s="87" t="s">
        <v>248</v>
      </c>
      <c r="GT63" s="87" t="s">
        <v>247</v>
      </c>
      <c r="GU63" s="87" t="s">
        <v>247</v>
      </c>
      <c r="GV63" s="87" t="s">
        <v>247</v>
      </c>
      <c r="GW63" s="87" t="s">
        <v>247</v>
      </c>
      <c r="GX63" s="87" t="s">
        <v>247</v>
      </c>
      <c r="GY63" s="87" t="s">
        <v>247</v>
      </c>
      <c r="GZ63" s="87" t="s">
        <v>247</v>
      </c>
      <c r="HA63" s="87" t="s">
        <v>245</v>
      </c>
      <c r="HB63" s="87" t="s">
        <v>245</v>
      </c>
      <c r="HC63" s="87" t="s">
        <v>246</v>
      </c>
      <c r="HD63" s="87" t="s">
        <v>247</v>
      </c>
      <c r="HE63" s="87" t="s">
        <v>247</v>
      </c>
      <c r="HF63" s="87" t="s">
        <v>250</v>
      </c>
      <c r="HG63" s="87" t="s">
        <v>246</v>
      </c>
      <c r="HH63" s="87" t="s">
        <v>247</v>
      </c>
      <c r="HI63" s="87" t="s">
        <v>247</v>
      </c>
      <c r="HJ63" s="87" t="s">
        <v>245</v>
      </c>
      <c r="HK63" s="87" t="s">
        <v>247</v>
      </c>
      <c r="HL63" s="87" t="s">
        <v>247</v>
      </c>
      <c r="HM63" s="87" t="s">
        <v>247</v>
      </c>
      <c r="HN63" s="87" t="s">
        <v>247</v>
      </c>
      <c r="HO63" s="87" t="s">
        <v>247</v>
      </c>
      <c r="HP63" s="87">
        <v>9.8230000000000001E-3</v>
      </c>
      <c r="HQ63" s="87" t="s">
        <v>247</v>
      </c>
      <c r="HR63" s="87" t="s">
        <v>246</v>
      </c>
      <c r="HS63" s="87" t="s">
        <v>247</v>
      </c>
      <c r="HT63" s="87" t="s">
        <v>247</v>
      </c>
      <c r="HU63" s="87" t="s">
        <v>245</v>
      </c>
      <c r="HV63" s="87" t="s">
        <v>248</v>
      </c>
      <c r="HW63" s="87" t="s">
        <v>245</v>
      </c>
      <c r="HX63" s="87" t="s">
        <v>247</v>
      </c>
      <c r="HY63" s="87" t="s">
        <v>245</v>
      </c>
      <c r="HZ63" s="87" t="s">
        <v>245</v>
      </c>
      <c r="IA63" s="87" t="s">
        <v>246</v>
      </c>
      <c r="IB63" s="87" t="s">
        <v>247</v>
      </c>
      <c r="IC63" s="87" t="s">
        <v>245</v>
      </c>
      <c r="ID63" s="87" t="s">
        <v>246</v>
      </c>
      <c r="IE63" s="87" t="s">
        <v>247</v>
      </c>
      <c r="IF63" s="87" t="s">
        <v>247</v>
      </c>
      <c r="IG63" s="87" t="s">
        <v>245</v>
      </c>
      <c r="IH63" s="87" t="s">
        <v>249</v>
      </c>
      <c r="II63" s="87" t="s">
        <v>246</v>
      </c>
      <c r="IJ63" s="87" t="s">
        <v>245</v>
      </c>
      <c r="IK63" s="87" t="s">
        <v>247</v>
      </c>
      <c r="IL63" s="87" t="s">
        <v>245</v>
      </c>
      <c r="IM63" s="123"/>
      <c r="IN63" s="128"/>
      <c r="IO63" s="31"/>
      <c r="IP63" s="37"/>
      <c r="IQ63" s="29"/>
      <c r="IR63" s="28"/>
    </row>
    <row r="64" spans="1:252" ht="15" customHeight="1">
      <c r="A64" s="85" t="s">
        <v>259</v>
      </c>
      <c r="B64" s="30">
        <v>21002569</v>
      </c>
      <c r="C64" s="28"/>
      <c r="D64" s="28"/>
      <c r="E64" s="31"/>
      <c r="F64" s="30"/>
      <c r="G64" s="33"/>
      <c r="H64" s="38"/>
      <c r="I64" s="28"/>
      <c r="J64" s="30"/>
      <c r="K64" s="28"/>
      <c r="L64" s="29"/>
      <c r="M64" s="38"/>
      <c r="N64" s="35"/>
      <c r="O64" s="29"/>
      <c r="P64" s="29"/>
      <c r="Q64" s="37"/>
      <c r="R64" s="29"/>
      <c r="S64" s="29"/>
      <c r="T64" s="36"/>
      <c r="U64" s="87"/>
      <c r="V64" s="87"/>
      <c r="W64" s="87"/>
      <c r="X64" s="87"/>
      <c r="Y64" s="87"/>
      <c r="Z64" s="87"/>
      <c r="AA64" s="129"/>
      <c r="AB64" s="87"/>
      <c r="AC64" s="88"/>
      <c r="AD64" s="87"/>
      <c r="AE64" s="122"/>
      <c r="AF64" s="88"/>
      <c r="AG64" s="87"/>
      <c r="AH64" s="87"/>
      <c r="AI64" s="123"/>
      <c r="AJ64" s="88"/>
      <c r="AK64" s="122"/>
      <c r="AL64" s="87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7" t="s">
        <v>245</v>
      </c>
      <c r="BW64" s="87" t="s">
        <v>245</v>
      </c>
      <c r="BX64" s="87" t="s">
        <v>246</v>
      </c>
      <c r="BY64" s="87" t="s">
        <v>247</v>
      </c>
      <c r="BZ64" s="87" t="s">
        <v>246</v>
      </c>
      <c r="CA64" s="87" t="s">
        <v>245</v>
      </c>
      <c r="CB64" s="87" t="s">
        <v>246</v>
      </c>
      <c r="CC64" s="87" t="s">
        <v>246</v>
      </c>
      <c r="CD64" s="87" t="s">
        <v>247</v>
      </c>
      <c r="CE64" s="87" t="s">
        <v>247</v>
      </c>
      <c r="CF64" s="87" t="s">
        <v>245</v>
      </c>
      <c r="CG64" s="87" t="s">
        <v>247</v>
      </c>
      <c r="CH64" s="87" t="s">
        <v>247</v>
      </c>
      <c r="CI64" s="87" t="s">
        <v>247</v>
      </c>
      <c r="CJ64" s="87" t="s">
        <v>247</v>
      </c>
      <c r="CK64" s="87" t="s">
        <v>247</v>
      </c>
      <c r="CL64" s="87" t="s">
        <v>245</v>
      </c>
      <c r="CM64" s="87" t="s">
        <v>248</v>
      </c>
      <c r="CN64" s="87" t="s">
        <v>245</v>
      </c>
      <c r="CO64" s="87" t="s">
        <v>247</v>
      </c>
      <c r="CP64" s="87" t="s">
        <v>246</v>
      </c>
      <c r="CQ64" s="87" t="s">
        <v>245</v>
      </c>
      <c r="CR64" s="87" t="s">
        <v>246</v>
      </c>
      <c r="CS64" s="87" t="s">
        <v>248</v>
      </c>
      <c r="CT64" s="87" t="s">
        <v>245</v>
      </c>
      <c r="CU64" s="87" t="s">
        <v>246</v>
      </c>
      <c r="CV64" s="87" t="s">
        <v>248</v>
      </c>
      <c r="CW64" s="87" t="s">
        <v>247</v>
      </c>
      <c r="CX64" s="87" t="s">
        <v>247</v>
      </c>
      <c r="CY64" s="87" t="s">
        <v>246</v>
      </c>
      <c r="CZ64" s="87" t="s">
        <v>247</v>
      </c>
      <c r="DA64" s="87" t="s">
        <v>247</v>
      </c>
      <c r="DB64" s="87" t="s">
        <v>245</v>
      </c>
      <c r="DC64" s="87" t="s">
        <v>247</v>
      </c>
      <c r="DD64" s="87" t="s">
        <v>246</v>
      </c>
      <c r="DE64" s="87" t="s">
        <v>246</v>
      </c>
      <c r="DF64" s="87" t="s">
        <v>248</v>
      </c>
      <c r="DG64" s="87" t="s">
        <v>245</v>
      </c>
      <c r="DH64" s="87" t="s">
        <v>246</v>
      </c>
      <c r="DI64" s="87" t="s">
        <v>246</v>
      </c>
      <c r="DJ64" s="87" t="s">
        <v>247</v>
      </c>
      <c r="DK64" s="87" t="s">
        <v>245</v>
      </c>
      <c r="DL64" s="87" t="s">
        <v>245</v>
      </c>
      <c r="DM64" s="87" t="s">
        <v>245</v>
      </c>
      <c r="DN64" s="87" t="s">
        <v>246</v>
      </c>
      <c r="DO64" s="87" t="s">
        <v>247</v>
      </c>
      <c r="DP64" s="87" t="s">
        <v>245</v>
      </c>
      <c r="DQ64" s="87" t="s">
        <v>246</v>
      </c>
      <c r="DR64" s="87" t="s">
        <v>245</v>
      </c>
      <c r="DS64" s="87" t="s">
        <v>247</v>
      </c>
      <c r="DT64" s="87" t="s">
        <v>246</v>
      </c>
      <c r="DU64" s="87" t="s">
        <v>247</v>
      </c>
      <c r="DV64" s="87" t="s">
        <v>247</v>
      </c>
      <c r="DW64" s="87" t="s">
        <v>249</v>
      </c>
      <c r="DX64" s="87" t="s">
        <v>247</v>
      </c>
      <c r="DY64" s="87" t="s">
        <v>247</v>
      </c>
      <c r="DZ64" s="87" t="s">
        <v>247</v>
      </c>
      <c r="EA64" s="87" t="s">
        <v>245</v>
      </c>
      <c r="EB64" s="87" t="s">
        <v>247</v>
      </c>
      <c r="EC64" s="87" t="s">
        <v>245</v>
      </c>
      <c r="ED64" s="87" t="s">
        <v>245</v>
      </c>
      <c r="EE64" s="87" t="s">
        <v>247</v>
      </c>
      <c r="EF64" s="87" t="s">
        <v>247</v>
      </c>
      <c r="EG64" s="87" t="s">
        <v>245</v>
      </c>
      <c r="EH64" s="87" t="s">
        <v>245</v>
      </c>
      <c r="EI64" s="87" t="s">
        <v>245</v>
      </c>
      <c r="EJ64" s="87" t="s">
        <v>247</v>
      </c>
      <c r="EK64" s="87" t="s">
        <v>247</v>
      </c>
      <c r="EL64" s="87" t="s">
        <v>247</v>
      </c>
      <c r="EM64" s="87" t="s">
        <v>247</v>
      </c>
      <c r="EN64" s="87" t="s">
        <v>250</v>
      </c>
      <c r="EO64" s="87" t="s">
        <v>246</v>
      </c>
      <c r="EP64" s="87" t="s">
        <v>200</v>
      </c>
      <c r="EQ64" s="87" t="s">
        <v>246</v>
      </c>
      <c r="ER64" s="87" t="s">
        <v>245</v>
      </c>
      <c r="ES64" s="87" t="s">
        <v>246</v>
      </c>
      <c r="ET64" s="87" t="s">
        <v>247</v>
      </c>
      <c r="EU64" s="87" t="s">
        <v>246</v>
      </c>
      <c r="EV64" s="87" t="s">
        <v>247</v>
      </c>
      <c r="EW64" s="87" t="s">
        <v>247</v>
      </c>
      <c r="EX64" s="130">
        <v>1.55E-2</v>
      </c>
      <c r="EY64" s="87" t="s">
        <v>246</v>
      </c>
      <c r="EZ64" s="87" t="s">
        <v>247</v>
      </c>
      <c r="FA64" s="223" t="s">
        <v>247</v>
      </c>
      <c r="FB64" s="87" t="s">
        <v>245</v>
      </c>
      <c r="FC64" s="87" t="s">
        <v>247</v>
      </c>
      <c r="FD64" s="87" t="s">
        <v>246</v>
      </c>
      <c r="FE64" s="87" t="s">
        <v>248</v>
      </c>
      <c r="FF64" s="87" t="s">
        <v>245</v>
      </c>
      <c r="FG64" s="87" t="s">
        <v>245</v>
      </c>
      <c r="FH64" s="87" t="s">
        <v>247</v>
      </c>
      <c r="FI64" s="87" t="s">
        <v>245</v>
      </c>
      <c r="FJ64" s="87" t="s">
        <v>247</v>
      </c>
      <c r="FK64" s="87" t="s">
        <v>246</v>
      </c>
      <c r="FL64" s="87" t="s">
        <v>245</v>
      </c>
      <c r="FM64" s="87" t="s">
        <v>247</v>
      </c>
      <c r="FN64" s="87" t="s">
        <v>251</v>
      </c>
      <c r="FO64" s="87" t="s">
        <v>245</v>
      </c>
      <c r="FP64" s="87" t="s">
        <v>245</v>
      </c>
      <c r="FQ64" s="87" t="s">
        <v>249</v>
      </c>
      <c r="FR64" s="87" t="s">
        <v>246</v>
      </c>
      <c r="FS64" s="87" t="s">
        <v>245</v>
      </c>
      <c r="FT64" s="222" t="s">
        <v>245</v>
      </c>
      <c r="FU64" s="87" t="s">
        <v>249</v>
      </c>
      <c r="FV64" s="87" t="s">
        <v>246</v>
      </c>
      <c r="FW64" s="87" t="s">
        <v>247</v>
      </c>
      <c r="FX64" s="87" t="s">
        <v>246</v>
      </c>
      <c r="FY64" s="87" t="s">
        <v>252</v>
      </c>
      <c r="FZ64" s="87" t="s">
        <v>245</v>
      </c>
      <c r="GA64" s="87" t="s">
        <v>247</v>
      </c>
      <c r="GB64" s="87" t="s">
        <v>247</v>
      </c>
      <c r="GC64" s="87" t="s">
        <v>245</v>
      </c>
      <c r="GD64" s="87" t="s">
        <v>250</v>
      </c>
      <c r="GE64" s="87" t="s">
        <v>247</v>
      </c>
      <c r="GF64" s="87" t="s">
        <v>247</v>
      </c>
      <c r="GG64" s="87" t="s">
        <v>247</v>
      </c>
      <c r="GH64" s="87" t="s">
        <v>247</v>
      </c>
      <c r="GI64" s="87" t="s">
        <v>245</v>
      </c>
      <c r="GJ64" s="87" t="s">
        <v>246</v>
      </c>
      <c r="GK64" s="87" t="s">
        <v>252</v>
      </c>
      <c r="GL64" s="87" t="s">
        <v>245</v>
      </c>
      <c r="GM64" s="87" t="s">
        <v>246</v>
      </c>
      <c r="GN64" s="87" t="s">
        <v>246</v>
      </c>
      <c r="GO64" s="87" t="s">
        <v>247</v>
      </c>
      <c r="GP64" s="87" t="s">
        <v>247</v>
      </c>
      <c r="GQ64" s="87" t="s">
        <v>245</v>
      </c>
      <c r="GR64" s="87" t="s">
        <v>246</v>
      </c>
      <c r="GS64" s="87" t="s">
        <v>248</v>
      </c>
      <c r="GT64" s="87" t="s">
        <v>247</v>
      </c>
      <c r="GU64" s="87" t="s">
        <v>247</v>
      </c>
      <c r="GV64" s="87" t="s">
        <v>247</v>
      </c>
      <c r="GW64" s="87" t="s">
        <v>247</v>
      </c>
      <c r="GX64" s="87" t="s">
        <v>247</v>
      </c>
      <c r="GY64" s="87" t="s">
        <v>247</v>
      </c>
      <c r="GZ64" s="87" t="s">
        <v>247</v>
      </c>
      <c r="HA64" s="87" t="s">
        <v>245</v>
      </c>
      <c r="HB64" s="87" t="s">
        <v>245</v>
      </c>
      <c r="HC64" s="87" t="s">
        <v>246</v>
      </c>
      <c r="HD64" s="87" t="s">
        <v>247</v>
      </c>
      <c r="HE64" s="87" t="s">
        <v>247</v>
      </c>
      <c r="HF64" s="87" t="s">
        <v>250</v>
      </c>
      <c r="HG64" s="87" t="s">
        <v>246</v>
      </c>
      <c r="HH64" s="87" t="s">
        <v>247</v>
      </c>
      <c r="HI64" s="87" t="s">
        <v>247</v>
      </c>
      <c r="HJ64" s="87" t="s">
        <v>245</v>
      </c>
      <c r="HK64" s="87" t="s">
        <v>247</v>
      </c>
      <c r="HL64" s="87" t="s">
        <v>247</v>
      </c>
      <c r="HM64" s="87" t="s">
        <v>247</v>
      </c>
      <c r="HN64" s="87" t="s">
        <v>247</v>
      </c>
      <c r="HO64" s="87" t="s">
        <v>247</v>
      </c>
      <c r="HP64" s="87" t="s">
        <v>245</v>
      </c>
      <c r="HQ64" s="87" t="s">
        <v>247</v>
      </c>
      <c r="HR64" s="87" t="s">
        <v>246</v>
      </c>
      <c r="HS64" s="87" t="s">
        <v>247</v>
      </c>
      <c r="HT64" s="87" t="s">
        <v>247</v>
      </c>
      <c r="HU64" s="87" t="s">
        <v>245</v>
      </c>
      <c r="HV64" s="87" t="s">
        <v>248</v>
      </c>
      <c r="HW64" s="87" t="s">
        <v>245</v>
      </c>
      <c r="HX64" s="87" t="s">
        <v>247</v>
      </c>
      <c r="HY64" s="87" t="s">
        <v>245</v>
      </c>
      <c r="HZ64" s="87" t="s">
        <v>245</v>
      </c>
      <c r="IA64" s="87" t="s">
        <v>246</v>
      </c>
      <c r="IB64" s="87" t="s">
        <v>247</v>
      </c>
      <c r="IC64" s="87" t="s">
        <v>245</v>
      </c>
      <c r="ID64" s="87" t="s">
        <v>246</v>
      </c>
      <c r="IE64" s="87" t="s">
        <v>247</v>
      </c>
      <c r="IF64" s="87" t="s">
        <v>247</v>
      </c>
      <c r="IG64" s="87" t="s">
        <v>245</v>
      </c>
      <c r="IH64" s="87" t="s">
        <v>249</v>
      </c>
      <c r="II64" s="87" t="s">
        <v>246</v>
      </c>
      <c r="IJ64" s="87" t="s">
        <v>245</v>
      </c>
      <c r="IK64" s="87" t="s">
        <v>247</v>
      </c>
      <c r="IL64" s="87" t="s">
        <v>245</v>
      </c>
      <c r="IM64" s="123"/>
      <c r="IN64" s="128"/>
      <c r="IO64" s="31"/>
      <c r="IP64" s="37"/>
      <c r="IQ64" s="29"/>
      <c r="IR64" s="28"/>
    </row>
    <row r="65" spans="1:252" ht="15" customHeight="1">
      <c r="A65" s="85" t="s">
        <v>259</v>
      </c>
      <c r="B65" s="30">
        <v>21002672</v>
      </c>
      <c r="C65" s="31">
        <v>88.01</v>
      </c>
      <c r="D65" s="28"/>
      <c r="E65" s="31"/>
      <c r="F65" s="30"/>
      <c r="G65" s="33"/>
      <c r="H65" s="38"/>
      <c r="I65" s="28"/>
      <c r="J65" s="30"/>
      <c r="K65" s="28" t="s">
        <v>267</v>
      </c>
      <c r="L65" s="54">
        <v>0.1202</v>
      </c>
      <c r="M65" s="62">
        <v>1.748E-3</v>
      </c>
      <c r="N65" s="54">
        <v>2.5100000000000001E-2</v>
      </c>
      <c r="O65" s="29" t="s">
        <v>231</v>
      </c>
      <c r="P65" s="29"/>
      <c r="Q65" s="37"/>
      <c r="R65" s="29"/>
      <c r="S65" s="29"/>
      <c r="T65" s="36"/>
      <c r="U65" s="87"/>
      <c r="V65" s="87"/>
      <c r="W65" s="87"/>
      <c r="X65" s="87"/>
      <c r="Y65" s="87"/>
      <c r="Z65" s="87"/>
      <c r="AA65" s="129"/>
      <c r="AB65" s="87"/>
      <c r="AC65" s="88"/>
      <c r="AD65" s="87"/>
      <c r="AE65" s="122"/>
      <c r="AF65" s="88"/>
      <c r="AG65" s="87"/>
      <c r="AH65" s="87"/>
      <c r="AI65" s="123"/>
      <c r="AJ65" s="88"/>
      <c r="AK65" s="122"/>
      <c r="AL65" s="87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130"/>
      <c r="EY65" s="86"/>
      <c r="EZ65" s="86"/>
      <c r="FA65" s="223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222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123"/>
      <c r="IN65" s="128"/>
      <c r="IO65" s="31"/>
      <c r="IP65" s="37"/>
      <c r="IQ65" s="29"/>
      <c r="IR65" s="28"/>
    </row>
    <row r="66" spans="1:252" ht="15" customHeight="1">
      <c r="A66" s="85" t="s">
        <v>259</v>
      </c>
      <c r="B66" s="30">
        <v>21002850</v>
      </c>
      <c r="C66" s="28"/>
      <c r="D66" s="28"/>
      <c r="E66" s="31"/>
      <c r="F66" s="30"/>
      <c r="G66" s="33"/>
      <c r="H66" s="38"/>
      <c r="I66" s="28"/>
      <c r="J66" s="30"/>
      <c r="K66" s="28"/>
      <c r="L66" s="54"/>
      <c r="M66" s="38"/>
      <c r="N66" s="35"/>
      <c r="O66" s="54"/>
      <c r="P66" s="29"/>
      <c r="Q66" s="37"/>
      <c r="R66" s="29"/>
      <c r="S66" s="29"/>
      <c r="T66" s="36"/>
      <c r="U66" s="87"/>
      <c r="V66" s="87"/>
      <c r="W66" s="87"/>
      <c r="X66" s="87"/>
      <c r="Y66" s="87"/>
      <c r="Z66" s="87"/>
      <c r="AA66" s="129"/>
      <c r="AB66" s="87"/>
      <c r="AC66" s="88"/>
      <c r="AD66" s="87"/>
      <c r="AE66" s="122"/>
      <c r="AF66" s="88"/>
      <c r="AG66" s="87"/>
      <c r="AH66" s="87"/>
      <c r="AI66" s="123"/>
      <c r="AJ66" s="88"/>
      <c r="AK66" s="122"/>
      <c r="AL66" s="87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7" t="s">
        <v>245</v>
      </c>
      <c r="BW66" s="87" t="s">
        <v>245</v>
      </c>
      <c r="BX66" s="87" t="s">
        <v>246</v>
      </c>
      <c r="BY66" s="87" t="s">
        <v>247</v>
      </c>
      <c r="BZ66" s="87" t="s">
        <v>246</v>
      </c>
      <c r="CA66" s="87" t="s">
        <v>245</v>
      </c>
      <c r="CB66" s="87" t="s">
        <v>246</v>
      </c>
      <c r="CC66" s="87" t="s">
        <v>246</v>
      </c>
      <c r="CD66" s="87" t="s">
        <v>247</v>
      </c>
      <c r="CE66" s="87" t="s">
        <v>247</v>
      </c>
      <c r="CF66" s="87" t="s">
        <v>245</v>
      </c>
      <c r="CG66" s="87" t="s">
        <v>247</v>
      </c>
      <c r="CH66" s="87" t="s">
        <v>247</v>
      </c>
      <c r="CI66" s="87" t="s">
        <v>247</v>
      </c>
      <c r="CJ66" s="87" t="s">
        <v>247</v>
      </c>
      <c r="CK66" s="87" t="s">
        <v>247</v>
      </c>
      <c r="CL66" s="87" t="s">
        <v>245</v>
      </c>
      <c r="CM66" s="87" t="s">
        <v>248</v>
      </c>
      <c r="CN66" s="87" t="s">
        <v>245</v>
      </c>
      <c r="CO66" s="87" t="s">
        <v>247</v>
      </c>
      <c r="CP66" s="87" t="s">
        <v>246</v>
      </c>
      <c r="CQ66" s="87" t="s">
        <v>245</v>
      </c>
      <c r="CR66" s="87" t="s">
        <v>246</v>
      </c>
      <c r="CS66" s="87" t="s">
        <v>248</v>
      </c>
      <c r="CT66" s="87" t="s">
        <v>245</v>
      </c>
      <c r="CU66" s="87" t="s">
        <v>246</v>
      </c>
      <c r="CV66" s="87" t="s">
        <v>248</v>
      </c>
      <c r="CW66" s="87" t="s">
        <v>247</v>
      </c>
      <c r="CX66" s="87" t="s">
        <v>247</v>
      </c>
      <c r="CY66" s="87" t="s">
        <v>246</v>
      </c>
      <c r="CZ66" s="87" t="s">
        <v>247</v>
      </c>
      <c r="DA66" s="87" t="s">
        <v>247</v>
      </c>
      <c r="DB66" s="87" t="s">
        <v>245</v>
      </c>
      <c r="DC66" s="87" t="s">
        <v>247</v>
      </c>
      <c r="DD66" s="87" t="s">
        <v>246</v>
      </c>
      <c r="DE66" s="87" t="s">
        <v>246</v>
      </c>
      <c r="DF66" s="87" t="s">
        <v>248</v>
      </c>
      <c r="DG66" s="87" t="s">
        <v>245</v>
      </c>
      <c r="DH66" s="87" t="s">
        <v>246</v>
      </c>
      <c r="DI66" s="87" t="s">
        <v>246</v>
      </c>
      <c r="DJ66" s="87" t="s">
        <v>247</v>
      </c>
      <c r="DK66" s="87" t="s">
        <v>245</v>
      </c>
      <c r="DL66" s="87" t="s">
        <v>245</v>
      </c>
      <c r="DM66" s="87" t="s">
        <v>245</v>
      </c>
      <c r="DN66" s="87" t="s">
        <v>246</v>
      </c>
      <c r="DO66" s="87" t="s">
        <v>247</v>
      </c>
      <c r="DP66" s="87" t="s">
        <v>245</v>
      </c>
      <c r="DQ66" s="87" t="s">
        <v>246</v>
      </c>
      <c r="DR66" s="87" t="s">
        <v>245</v>
      </c>
      <c r="DS66" s="87" t="s">
        <v>247</v>
      </c>
      <c r="DT66" s="87" t="s">
        <v>246</v>
      </c>
      <c r="DU66" s="87" t="s">
        <v>247</v>
      </c>
      <c r="DV66" s="87" t="s">
        <v>247</v>
      </c>
      <c r="DW66" s="87" t="s">
        <v>249</v>
      </c>
      <c r="DX66" s="87" t="s">
        <v>247</v>
      </c>
      <c r="DY66" s="87" t="s">
        <v>247</v>
      </c>
      <c r="DZ66" s="87" t="s">
        <v>247</v>
      </c>
      <c r="EA66" s="87" t="s">
        <v>245</v>
      </c>
      <c r="EB66" s="87" t="s">
        <v>247</v>
      </c>
      <c r="EC66" s="87" t="s">
        <v>245</v>
      </c>
      <c r="ED66" s="87" t="s">
        <v>245</v>
      </c>
      <c r="EE66" s="87" t="s">
        <v>247</v>
      </c>
      <c r="EF66" s="87" t="s">
        <v>247</v>
      </c>
      <c r="EG66" s="87" t="s">
        <v>245</v>
      </c>
      <c r="EH66" s="87" t="s">
        <v>245</v>
      </c>
      <c r="EI66" s="87" t="s">
        <v>245</v>
      </c>
      <c r="EJ66" s="87" t="s">
        <v>247</v>
      </c>
      <c r="EK66" s="87" t="s">
        <v>247</v>
      </c>
      <c r="EL66" s="87" t="s">
        <v>247</v>
      </c>
      <c r="EM66" s="87" t="s">
        <v>247</v>
      </c>
      <c r="EN66" s="87" t="s">
        <v>250</v>
      </c>
      <c r="EO66" s="87" t="s">
        <v>246</v>
      </c>
      <c r="EP66" s="87" t="s">
        <v>266</v>
      </c>
      <c r="EQ66" s="87" t="s">
        <v>246</v>
      </c>
      <c r="ER66" s="87" t="s">
        <v>245</v>
      </c>
      <c r="ES66" s="87" t="s">
        <v>246</v>
      </c>
      <c r="ET66" s="87" t="s">
        <v>247</v>
      </c>
      <c r="EU66" s="87" t="s">
        <v>246</v>
      </c>
      <c r="EV66" s="87" t="s">
        <v>247</v>
      </c>
      <c r="EW66" s="87" t="s">
        <v>247</v>
      </c>
      <c r="EX66" s="130">
        <v>0.1137</v>
      </c>
      <c r="EY66" s="87" t="s">
        <v>246</v>
      </c>
      <c r="EZ66" s="87" t="s">
        <v>247</v>
      </c>
      <c r="FA66" s="223" t="s">
        <v>247</v>
      </c>
      <c r="FB66" s="87" t="s">
        <v>245</v>
      </c>
      <c r="FC66" s="87" t="s">
        <v>247</v>
      </c>
      <c r="FD66" s="87" t="s">
        <v>246</v>
      </c>
      <c r="FE66" s="87" t="s">
        <v>248</v>
      </c>
      <c r="FF66" s="87" t="s">
        <v>245</v>
      </c>
      <c r="FG66" s="87" t="s">
        <v>245</v>
      </c>
      <c r="FH66" s="87" t="s">
        <v>247</v>
      </c>
      <c r="FI66" s="87" t="s">
        <v>245</v>
      </c>
      <c r="FJ66" s="87" t="s">
        <v>247</v>
      </c>
      <c r="FK66" s="87" t="s">
        <v>246</v>
      </c>
      <c r="FL66" s="87" t="s">
        <v>245</v>
      </c>
      <c r="FM66" s="87" t="s">
        <v>247</v>
      </c>
      <c r="FN66" s="87" t="s">
        <v>251</v>
      </c>
      <c r="FO66" s="87" t="s">
        <v>245</v>
      </c>
      <c r="FP66" s="87" t="s">
        <v>245</v>
      </c>
      <c r="FQ66" s="87" t="s">
        <v>249</v>
      </c>
      <c r="FR66" s="87" t="s">
        <v>246</v>
      </c>
      <c r="FS66" s="87" t="s">
        <v>245</v>
      </c>
      <c r="FT66" s="87" t="s">
        <v>245</v>
      </c>
      <c r="FU66" s="87" t="s">
        <v>249</v>
      </c>
      <c r="FV66" s="87" t="s">
        <v>246</v>
      </c>
      <c r="FW66" s="87" t="s">
        <v>247</v>
      </c>
      <c r="FX66" s="87" t="s">
        <v>246</v>
      </c>
      <c r="FY66" s="87" t="s">
        <v>252</v>
      </c>
      <c r="FZ66" s="87" t="s">
        <v>245</v>
      </c>
      <c r="GA66" s="87" t="s">
        <v>247</v>
      </c>
      <c r="GB66" s="87" t="s">
        <v>247</v>
      </c>
      <c r="GC66" s="87" t="s">
        <v>245</v>
      </c>
      <c r="GD66" s="87" t="s">
        <v>250</v>
      </c>
      <c r="GE66" s="87" t="s">
        <v>247</v>
      </c>
      <c r="GF66" s="87" t="s">
        <v>247</v>
      </c>
      <c r="GG66" s="87" t="s">
        <v>247</v>
      </c>
      <c r="GH66" s="87" t="s">
        <v>247</v>
      </c>
      <c r="GI66" s="87" t="s">
        <v>245</v>
      </c>
      <c r="GJ66" s="87" t="s">
        <v>246</v>
      </c>
      <c r="GK66" s="87" t="s">
        <v>252</v>
      </c>
      <c r="GL66" s="87" t="s">
        <v>245</v>
      </c>
      <c r="GM66" s="87" t="s">
        <v>246</v>
      </c>
      <c r="GN66" s="87" t="s">
        <v>246</v>
      </c>
      <c r="GO66" s="87" t="s">
        <v>247</v>
      </c>
      <c r="GP66" s="87" t="s">
        <v>247</v>
      </c>
      <c r="GQ66" s="87" t="s">
        <v>245</v>
      </c>
      <c r="GR66" s="87" t="s">
        <v>246</v>
      </c>
      <c r="GS66" s="87" t="s">
        <v>248</v>
      </c>
      <c r="GT66" s="87" t="s">
        <v>247</v>
      </c>
      <c r="GU66" s="87" t="s">
        <v>247</v>
      </c>
      <c r="GV66" s="87" t="s">
        <v>247</v>
      </c>
      <c r="GW66" s="87" t="s">
        <v>247</v>
      </c>
      <c r="GX66" s="87" t="s">
        <v>247</v>
      </c>
      <c r="GY66" s="87" t="s">
        <v>247</v>
      </c>
      <c r="GZ66" s="87" t="s">
        <v>247</v>
      </c>
      <c r="HA66" s="87" t="s">
        <v>245</v>
      </c>
      <c r="HB66" s="87" t="s">
        <v>245</v>
      </c>
      <c r="HC66" s="87" t="s">
        <v>246</v>
      </c>
      <c r="HD66" s="87" t="s">
        <v>247</v>
      </c>
      <c r="HE66" s="87" t="s">
        <v>247</v>
      </c>
      <c r="HF66" s="87" t="s">
        <v>250</v>
      </c>
      <c r="HG66" s="87" t="s">
        <v>246</v>
      </c>
      <c r="HH66" s="87" t="s">
        <v>247</v>
      </c>
      <c r="HI66" s="87" t="s">
        <v>247</v>
      </c>
      <c r="HJ66" s="87" t="s">
        <v>245</v>
      </c>
      <c r="HK66" s="87" t="s">
        <v>247</v>
      </c>
      <c r="HL66" s="87" t="s">
        <v>247</v>
      </c>
      <c r="HM66" s="87" t="s">
        <v>247</v>
      </c>
      <c r="HN66" s="87" t="s">
        <v>247</v>
      </c>
      <c r="HO66" s="87" t="s">
        <v>247</v>
      </c>
      <c r="HP66" s="222">
        <v>4.5279999999999999E-3</v>
      </c>
      <c r="HQ66" s="87" t="s">
        <v>247</v>
      </c>
      <c r="HR66" s="87" t="s">
        <v>246</v>
      </c>
      <c r="HS66" s="87" t="s">
        <v>247</v>
      </c>
      <c r="HT66" s="87" t="s">
        <v>247</v>
      </c>
      <c r="HU66" s="87" t="s">
        <v>245</v>
      </c>
      <c r="HV66" s="87" t="s">
        <v>248</v>
      </c>
      <c r="HW66" s="87" t="s">
        <v>245</v>
      </c>
      <c r="HX66" s="87" t="s">
        <v>247</v>
      </c>
      <c r="HY66" s="87" t="s">
        <v>245</v>
      </c>
      <c r="HZ66" s="87" t="s">
        <v>245</v>
      </c>
      <c r="IA66" s="87" t="s">
        <v>246</v>
      </c>
      <c r="IB66" s="87" t="s">
        <v>247</v>
      </c>
      <c r="IC66" s="87" t="s">
        <v>245</v>
      </c>
      <c r="ID66" s="87" t="s">
        <v>246</v>
      </c>
      <c r="IE66" s="87" t="s">
        <v>247</v>
      </c>
      <c r="IF66" s="87" t="s">
        <v>247</v>
      </c>
      <c r="IG66" s="87" t="s">
        <v>245</v>
      </c>
      <c r="IH66" s="87" t="s">
        <v>249</v>
      </c>
      <c r="II66" s="87" t="s">
        <v>246</v>
      </c>
      <c r="IJ66" s="87" t="s">
        <v>245</v>
      </c>
      <c r="IK66" s="87" t="s">
        <v>247</v>
      </c>
      <c r="IL66" s="87" t="s">
        <v>245</v>
      </c>
      <c r="IM66" s="87" t="s">
        <v>244</v>
      </c>
      <c r="IN66" s="128"/>
      <c r="IO66" s="31">
        <v>99.07</v>
      </c>
      <c r="IP66" s="37">
        <v>0.33</v>
      </c>
      <c r="IQ66" s="37">
        <v>0.6</v>
      </c>
      <c r="IR66" s="30">
        <v>0</v>
      </c>
    </row>
    <row r="67" spans="1:252" ht="15" customHeight="1">
      <c r="A67" s="85" t="s">
        <v>259</v>
      </c>
      <c r="B67" s="30">
        <v>21003051</v>
      </c>
      <c r="C67" s="31">
        <v>87.11</v>
      </c>
      <c r="D67" s="28"/>
      <c r="E67" s="31"/>
      <c r="F67" s="30"/>
      <c r="G67" s="33"/>
      <c r="H67" s="38"/>
      <c r="I67" s="28"/>
      <c r="J67" s="30"/>
      <c r="K67" s="28"/>
      <c r="L67" s="54"/>
      <c r="M67" s="38"/>
      <c r="N67" s="35"/>
      <c r="O67" s="54"/>
      <c r="P67" s="29" t="s">
        <v>222</v>
      </c>
      <c r="Q67" s="29" t="s">
        <v>222</v>
      </c>
      <c r="R67" s="29" t="s">
        <v>223</v>
      </c>
      <c r="S67" s="29" t="s">
        <v>223</v>
      </c>
      <c r="T67" s="29" t="s">
        <v>224</v>
      </c>
      <c r="U67" s="87" t="s">
        <v>225</v>
      </c>
      <c r="V67" s="87" t="s">
        <v>224</v>
      </c>
      <c r="W67" s="129">
        <v>0</v>
      </c>
      <c r="X67" s="87" t="s">
        <v>226</v>
      </c>
      <c r="Y67" s="87" t="s">
        <v>227</v>
      </c>
      <c r="Z67" s="87" t="s">
        <v>228</v>
      </c>
      <c r="AA67" s="87" t="s">
        <v>226</v>
      </c>
      <c r="AB67" s="129">
        <v>0</v>
      </c>
      <c r="AC67" s="87" t="s">
        <v>226</v>
      </c>
      <c r="AD67" s="87" t="s">
        <v>226</v>
      </c>
      <c r="AE67" s="87" t="s">
        <v>226</v>
      </c>
      <c r="AF67" s="122">
        <v>14.8</v>
      </c>
      <c r="AG67" s="87" t="s">
        <v>226</v>
      </c>
      <c r="AH67" s="87" t="s">
        <v>275</v>
      </c>
      <c r="AI67" s="87" t="s">
        <v>226</v>
      </c>
      <c r="AJ67" s="87" t="s">
        <v>226</v>
      </c>
      <c r="AK67" s="87" t="s">
        <v>226</v>
      </c>
      <c r="AL67" s="87" t="s">
        <v>226</v>
      </c>
      <c r="AM67" s="87" t="s">
        <v>226</v>
      </c>
      <c r="AN67" s="87" t="s">
        <v>226</v>
      </c>
      <c r="AO67" s="87" t="s">
        <v>226</v>
      </c>
      <c r="AP67" s="87" t="s">
        <v>226</v>
      </c>
      <c r="AQ67" s="87" t="s">
        <v>226</v>
      </c>
      <c r="AR67" s="87" t="s">
        <v>226</v>
      </c>
      <c r="AS67" s="87" t="s">
        <v>226</v>
      </c>
      <c r="AT67" s="87" t="s">
        <v>226</v>
      </c>
      <c r="AU67" s="87" t="s">
        <v>226</v>
      </c>
      <c r="AV67" s="87" t="s">
        <v>226</v>
      </c>
      <c r="AW67" s="87" t="s">
        <v>226</v>
      </c>
      <c r="AX67" s="87" t="s">
        <v>226</v>
      </c>
      <c r="AY67" s="87" t="s">
        <v>226</v>
      </c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130"/>
      <c r="EY67" s="86"/>
      <c r="EZ67" s="86"/>
      <c r="FA67" s="223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222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7" t="s">
        <v>244</v>
      </c>
      <c r="IN67" s="128"/>
      <c r="IO67" s="31">
        <v>99.84</v>
      </c>
      <c r="IP67" s="37">
        <v>0.16</v>
      </c>
      <c r="IQ67" s="38">
        <v>0</v>
      </c>
      <c r="IR67" s="30">
        <v>0</v>
      </c>
    </row>
    <row r="68" spans="1:252" ht="15" customHeight="1">
      <c r="A68" s="85" t="s">
        <v>259</v>
      </c>
      <c r="B68" s="30">
        <v>21003043</v>
      </c>
      <c r="C68" s="28"/>
      <c r="D68" s="28"/>
      <c r="E68" s="31"/>
      <c r="F68" s="30"/>
      <c r="G68" s="33"/>
      <c r="H68" s="38"/>
      <c r="I68" s="28"/>
      <c r="J68" s="30"/>
      <c r="K68" s="28"/>
      <c r="L68" s="54"/>
      <c r="M68" s="38"/>
      <c r="N68" s="35"/>
      <c r="O68" s="54"/>
      <c r="P68" s="29"/>
      <c r="Q68" s="37"/>
      <c r="R68" s="29"/>
      <c r="S68" s="29"/>
      <c r="T68" s="36"/>
      <c r="U68" s="87"/>
      <c r="V68" s="87"/>
      <c r="W68" s="87"/>
      <c r="X68" s="87"/>
      <c r="Y68" s="87"/>
      <c r="Z68" s="87"/>
      <c r="AA68" s="129"/>
      <c r="AB68" s="87"/>
      <c r="AC68" s="88"/>
      <c r="AD68" s="87"/>
      <c r="AE68" s="122"/>
      <c r="AF68" s="88"/>
      <c r="AG68" s="87"/>
      <c r="AH68" s="87"/>
      <c r="AI68" s="123"/>
      <c r="AJ68" s="88"/>
      <c r="AK68" s="122"/>
      <c r="AL68" s="87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7" t="s">
        <v>245</v>
      </c>
      <c r="BW68" s="87" t="s">
        <v>245</v>
      </c>
      <c r="BX68" s="87" t="s">
        <v>246</v>
      </c>
      <c r="BY68" s="87" t="s">
        <v>247</v>
      </c>
      <c r="BZ68" s="87" t="s">
        <v>246</v>
      </c>
      <c r="CA68" s="87" t="s">
        <v>245</v>
      </c>
      <c r="CB68" s="87" t="s">
        <v>246</v>
      </c>
      <c r="CC68" s="87" t="s">
        <v>246</v>
      </c>
      <c r="CD68" s="87" t="s">
        <v>247</v>
      </c>
      <c r="CE68" s="87" t="s">
        <v>247</v>
      </c>
      <c r="CF68" s="87" t="s">
        <v>245</v>
      </c>
      <c r="CG68" s="87" t="s">
        <v>247</v>
      </c>
      <c r="CH68" s="87" t="s">
        <v>247</v>
      </c>
      <c r="CI68" s="87" t="s">
        <v>247</v>
      </c>
      <c r="CJ68" s="87" t="s">
        <v>247</v>
      </c>
      <c r="CK68" s="87" t="s">
        <v>247</v>
      </c>
      <c r="CL68" s="87" t="s">
        <v>245</v>
      </c>
      <c r="CM68" s="87" t="s">
        <v>248</v>
      </c>
      <c r="CN68" s="87" t="s">
        <v>245</v>
      </c>
      <c r="CO68" s="87" t="s">
        <v>247</v>
      </c>
      <c r="CP68" s="87" t="s">
        <v>246</v>
      </c>
      <c r="CQ68" s="87" t="s">
        <v>245</v>
      </c>
      <c r="CR68" s="87" t="s">
        <v>246</v>
      </c>
      <c r="CS68" s="87" t="s">
        <v>248</v>
      </c>
      <c r="CT68" s="87" t="s">
        <v>245</v>
      </c>
      <c r="CU68" s="87" t="s">
        <v>246</v>
      </c>
      <c r="CV68" s="87" t="s">
        <v>248</v>
      </c>
      <c r="CW68" s="87" t="s">
        <v>247</v>
      </c>
      <c r="CX68" s="87" t="s">
        <v>247</v>
      </c>
      <c r="CY68" s="87" t="s">
        <v>246</v>
      </c>
      <c r="CZ68" s="87" t="s">
        <v>247</v>
      </c>
      <c r="DA68" s="87" t="s">
        <v>247</v>
      </c>
      <c r="DB68" s="87" t="s">
        <v>245</v>
      </c>
      <c r="DC68" s="87" t="s">
        <v>247</v>
      </c>
      <c r="DD68" s="87" t="s">
        <v>246</v>
      </c>
      <c r="DE68" s="87" t="s">
        <v>246</v>
      </c>
      <c r="DF68" s="87" t="s">
        <v>248</v>
      </c>
      <c r="DG68" s="87" t="s">
        <v>245</v>
      </c>
      <c r="DH68" s="87" t="s">
        <v>246</v>
      </c>
      <c r="DI68" s="87" t="s">
        <v>246</v>
      </c>
      <c r="DJ68" s="87" t="s">
        <v>247</v>
      </c>
      <c r="DK68" s="87" t="s">
        <v>245</v>
      </c>
      <c r="DL68" s="87" t="s">
        <v>245</v>
      </c>
      <c r="DM68" s="87" t="s">
        <v>245</v>
      </c>
      <c r="DN68" s="87" t="s">
        <v>246</v>
      </c>
      <c r="DO68" s="87" t="s">
        <v>247</v>
      </c>
      <c r="DP68" s="87" t="s">
        <v>245</v>
      </c>
      <c r="DQ68" s="87" t="s">
        <v>246</v>
      </c>
      <c r="DR68" s="87" t="s">
        <v>245</v>
      </c>
      <c r="DS68" s="87" t="s">
        <v>247</v>
      </c>
      <c r="DT68" s="87" t="s">
        <v>246</v>
      </c>
      <c r="DU68" s="87" t="s">
        <v>247</v>
      </c>
      <c r="DV68" s="87" t="s">
        <v>247</v>
      </c>
      <c r="DW68" s="87" t="s">
        <v>249</v>
      </c>
      <c r="DX68" s="87" t="s">
        <v>247</v>
      </c>
      <c r="DY68" s="87" t="s">
        <v>247</v>
      </c>
      <c r="DZ68" s="87" t="s">
        <v>247</v>
      </c>
      <c r="EA68" s="87" t="s">
        <v>245</v>
      </c>
      <c r="EB68" s="87" t="s">
        <v>247</v>
      </c>
      <c r="EC68" s="87" t="s">
        <v>245</v>
      </c>
      <c r="ED68" s="87" t="s">
        <v>245</v>
      </c>
      <c r="EE68" s="87" t="s">
        <v>247</v>
      </c>
      <c r="EF68" s="87" t="s">
        <v>247</v>
      </c>
      <c r="EG68" s="87" t="s">
        <v>245</v>
      </c>
      <c r="EH68" s="87" t="s">
        <v>245</v>
      </c>
      <c r="EI68" s="87" t="s">
        <v>245</v>
      </c>
      <c r="EJ68" s="87" t="s">
        <v>247</v>
      </c>
      <c r="EK68" s="87" t="s">
        <v>247</v>
      </c>
      <c r="EL68" s="87" t="s">
        <v>247</v>
      </c>
      <c r="EM68" s="87" t="s">
        <v>247</v>
      </c>
      <c r="EN68" s="87" t="s">
        <v>250</v>
      </c>
      <c r="EO68" s="87" t="s">
        <v>246</v>
      </c>
      <c r="EP68" s="87" t="s">
        <v>266</v>
      </c>
      <c r="EQ68" s="87" t="s">
        <v>246</v>
      </c>
      <c r="ER68" s="87" t="s">
        <v>245</v>
      </c>
      <c r="ES68" s="87" t="s">
        <v>246</v>
      </c>
      <c r="ET68" s="87" t="s">
        <v>247</v>
      </c>
      <c r="EU68" s="87" t="s">
        <v>246</v>
      </c>
      <c r="EV68" s="87" t="s">
        <v>247</v>
      </c>
      <c r="EW68" s="87" t="s">
        <v>247</v>
      </c>
      <c r="EX68" s="130" t="s">
        <v>246</v>
      </c>
      <c r="EY68" s="87" t="s">
        <v>246</v>
      </c>
      <c r="EZ68" s="87" t="s">
        <v>247</v>
      </c>
      <c r="FA68" s="87" t="s">
        <v>247</v>
      </c>
      <c r="FB68" s="87" t="s">
        <v>245</v>
      </c>
      <c r="FC68" s="87" t="s">
        <v>247</v>
      </c>
      <c r="FD68" s="87" t="s">
        <v>246</v>
      </c>
      <c r="FE68" s="87" t="s">
        <v>248</v>
      </c>
      <c r="FF68" s="87" t="s">
        <v>245</v>
      </c>
      <c r="FG68" s="87" t="s">
        <v>245</v>
      </c>
      <c r="FH68" s="87" t="s">
        <v>247</v>
      </c>
      <c r="FI68" s="87" t="s">
        <v>245</v>
      </c>
      <c r="FJ68" s="87" t="s">
        <v>247</v>
      </c>
      <c r="FK68" s="87" t="s">
        <v>246</v>
      </c>
      <c r="FL68" s="87" t="s">
        <v>245</v>
      </c>
      <c r="FM68" s="87" t="s">
        <v>247</v>
      </c>
      <c r="FN68" s="87" t="s">
        <v>251</v>
      </c>
      <c r="FO68" s="87" t="s">
        <v>245</v>
      </c>
      <c r="FP68" s="87" t="s">
        <v>245</v>
      </c>
      <c r="FQ68" s="87" t="s">
        <v>249</v>
      </c>
      <c r="FR68" s="87" t="s">
        <v>246</v>
      </c>
      <c r="FS68" s="87" t="s">
        <v>245</v>
      </c>
      <c r="FT68" s="87" t="s">
        <v>245</v>
      </c>
      <c r="FU68" s="87" t="s">
        <v>249</v>
      </c>
      <c r="FV68" s="87" t="s">
        <v>246</v>
      </c>
      <c r="FW68" s="87" t="s">
        <v>247</v>
      </c>
      <c r="FX68" s="87" t="s">
        <v>246</v>
      </c>
      <c r="FY68" s="87" t="s">
        <v>252</v>
      </c>
      <c r="FZ68" s="87" t="s">
        <v>245</v>
      </c>
      <c r="GA68" s="87" t="s">
        <v>247</v>
      </c>
      <c r="GB68" s="87" t="s">
        <v>247</v>
      </c>
      <c r="GC68" s="87" t="s">
        <v>245</v>
      </c>
      <c r="GD68" s="87" t="s">
        <v>250</v>
      </c>
      <c r="GE68" s="87" t="s">
        <v>247</v>
      </c>
      <c r="GF68" s="87" t="s">
        <v>247</v>
      </c>
      <c r="GG68" s="87" t="s">
        <v>247</v>
      </c>
      <c r="GH68" s="87" t="s">
        <v>247</v>
      </c>
      <c r="GI68" s="87" t="s">
        <v>245</v>
      </c>
      <c r="GJ68" s="87" t="s">
        <v>246</v>
      </c>
      <c r="GK68" s="87" t="s">
        <v>252</v>
      </c>
      <c r="GL68" s="87" t="s">
        <v>245</v>
      </c>
      <c r="GM68" s="87" t="s">
        <v>246</v>
      </c>
      <c r="GN68" s="87" t="s">
        <v>246</v>
      </c>
      <c r="GO68" s="87" t="s">
        <v>247</v>
      </c>
      <c r="GP68" s="87" t="s">
        <v>247</v>
      </c>
      <c r="GQ68" s="87" t="s">
        <v>245</v>
      </c>
      <c r="GR68" s="87" t="s">
        <v>246</v>
      </c>
      <c r="GS68" s="87" t="s">
        <v>248</v>
      </c>
      <c r="GT68" s="87" t="s">
        <v>247</v>
      </c>
      <c r="GU68" s="87" t="s">
        <v>247</v>
      </c>
      <c r="GV68" s="87" t="s">
        <v>247</v>
      </c>
      <c r="GW68" s="87" t="s">
        <v>247</v>
      </c>
      <c r="GX68" s="87" t="s">
        <v>247</v>
      </c>
      <c r="GY68" s="87" t="s">
        <v>247</v>
      </c>
      <c r="GZ68" s="87" t="s">
        <v>247</v>
      </c>
      <c r="HA68" s="87" t="s">
        <v>245</v>
      </c>
      <c r="HB68" s="87" t="s">
        <v>245</v>
      </c>
      <c r="HC68" s="87" t="s">
        <v>246</v>
      </c>
      <c r="HD68" s="87" t="s">
        <v>247</v>
      </c>
      <c r="HE68" s="87" t="s">
        <v>247</v>
      </c>
      <c r="HF68" s="87" t="s">
        <v>250</v>
      </c>
      <c r="HG68" s="87" t="s">
        <v>246</v>
      </c>
      <c r="HH68" s="87" t="s">
        <v>247</v>
      </c>
      <c r="HI68" s="87" t="s">
        <v>247</v>
      </c>
      <c r="HJ68" s="87" t="s">
        <v>245</v>
      </c>
      <c r="HK68" s="87" t="s">
        <v>247</v>
      </c>
      <c r="HL68" s="87" t="s">
        <v>247</v>
      </c>
      <c r="HM68" s="87" t="s">
        <v>247</v>
      </c>
      <c r="HN68" s="87" t="s">
        <v>247</v>
      </c>
      <c r="HO68" s="87" t="s">
        <v>247</v>
      </c>
      <c r="HP68" s="222" t="s">
        <v>245</v>
      </c>
      <c r="HQ68" s="87" t="s">
        <v>247</v>
      </c>
      <c r="HR68" s="87" t="s">
        <v>246</v>
      </c>
      <c r="HS68" s="87" t="s">
        <v>247</v>
      </c>
      <c r="HT68" s="87" t="s">
        <v>247</v>
      </c>
      <c r="HU68" s="87" t="s">
        <v>245</v>
      </c>
      <c r="HV68" s="87" t="s">
        <v>248</v>
      </c>
      <c r="HW68" s="87" t="s">
        <v>245</v>
      </c>
      <c r="HX68" s="87" t="s">
        <v>247</v>
      </c>
      <c r="HY68" s="87" t="s">
        <v>245</v>
      </c>
      <c r="HZ68" s="87" t="s">
        <v>245</v>
      </c>
      <c r="IA68" s="87" t="s">
        <v>246</v>
      </c>
      <c r="IB68" s="87" t="s">
        <v>247</v>
      </c>
      <c r="IC68" s="87" t="s">
        <v>245</v>
      </c>
      <c r="ID68" s="87" t="s">
        <v>246</v>
      </c>
      <c r="IE68" s="87" t="s">
        <v>247</v>
      </c>
      <c r="IF68" s="87" t="s">
        <v>247</v>
      </c>
      <c r="IG68" s="87" t="s">
        <v>245</v>
      </c>
      <c r="IH68" s="87" t="s">
        <v>249</v>
      </c>
      <c r="II68" s="87" t="s">
        <v>246</v>
      </c>
      <c r="IJ68" s="87" t="s">
        <v>245</v>
      </c>
      <c r="IK68" s="87" t="s">
        <v>247</v>
      </c>
      <c r="IL68" s="87" t="s">
        <v>245</v>
      </c>
      <c r="IM68" s="123"/>
      <c r="IN68" s="128"/>
      <c r="IO68" s="39"/>
      <c r="IP68" s="37"/>
      <c r="IQ68" s="29"/>
      <c r="IR68" s="28"/>
    </row>
    <row r="69" spans="1:252" ht="15" customHeight="1">
      <c r="A69" s="85" t="s">
        <v>259</v>
      </c>
      <c r="B69" s="30">
        <v>21003223</v>
      </c>
      <c r="C69" s="31">
        <v>87.14</v>
      </c>
      <c r="D69" s="28"/>
      <c r="E69" s="28"/>
      <c r="F69" s="28"/>
      <c r="G69" s="28"/>
      <c r="H69" s="29"/>
      <c r="I69" s="28"/>
      <c r="J69" s="28"/>
      <c r="K69" s="28"/>
      <c r="L69" s="54"/>
      <c r="M69" s="38"/>
      <c r="N69" s="35"/>
      <c r="O69" s="54"/>
      <c r="P69" s="29" t="s">
        <v>222</v>
      </c>
      <c r="Q69" s="29" t="s">
        <v>222</v>
      </c>
      <c r="R69" s="29" t="s">
        <v>223</v>
      </c>
      <c r="S69" s="29" t="s">
        <v>223</v>
      </c>
      <c r="T69" s="29" t="s">
        <v>224</v>
      </c>
      <c r="U69" s="87" t="s">
        <v>225</v>
      </c>
      <c r="V69" s="87" t="s">
        <v>224</v>
      </c>
      <c r="W69" s="129">
        <v>0</v>
      </c>
      <c r="X69" s="87" t="s">
        <v>226</v>
      </c>
      <c r="Y69" s="87" t="s">
        <v>227</v>
      </c>
      <c r="Z69" s="87" t="s">
        <v>228</v>
      </c>
      <c r="AA69" s="87" t="s">
        <v>226</v>
      </c>
      <c r="AB69" s="129">
        <v>0</v>
      </c>
      <c r="AC69" s="87" t="s">
        <v>226</v>
      </c>
      <c r="AD69" s="87" t="s">
        <v>226</v>
      </c>
      <c r="AE69" s="87" t="s">
        <v>226</v>
      </c>
      <c r="AF69" s="87" t="s">
        <v>226</v>
      </c>
      <c r="AG69" s="87" t="s">
        <v>226</v>
      </c>
      <c r="AH69" s="87" t="s">
        <v>275</v>
      </c>
      <c r="AI69" s="87" t="s">
        <v>226</v>
      </c>
      <c r="AJ69" s="87" t="s">
        <v>226</v>
      </c>
      <c r="AK69" s="87" t="s">
        <v>226</v>
      </c>
      <c r="AL69" s="87" t="s">
        <v>226</v>
      </c>
      <c r="AM69" s="87" t="s">
        <v>226</v>
      </c>
      <c r="AN69" s="87" t="s">
        <v>226</v>
      </c>
      <c r="AO69" s="87" t="s">
        <v>226</v>
      </c>
      <c r="AP69" s="87" t="s">
        <v>226</v>
      </c>
      <c r="AQ69" s="87" t="s">
        <v>226</v>
      </c>
      <c r="AR69" s="87" t="s">
        <v>226</v>
      </c>
      <c r="AS69" s="87" t="s">
        <v>226</v>
      </c>
      <c r="AT69" s="87" t="s">
        <v>226</v>
      </c>
      <c r="AU69" s="87" t="s">
        <v>226</v>
      </c>
      <c r="AV69" s="87" t="s">
        <v>226</v>
      </c>
      <c r="AW69" s="87" t="s">
        <v>226</v>
      </c>
      <c r="AX69" s="87" t="s">
        <v>226</v>
      </c>
      <c r="AY69" s="87" t="s">
        <v>226</v>
      </c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223"/>
      <c r="EP69" s="86"/>
      <c r="EQ69" s="86"/>
      <c r="ER69" s="86"/>
      <c r="ES69" s="86"/>
      <c r="ET69" s="86"/>
      <c r="EU69" s="86"/>
      <c r="EV69" s="86"/>
      <c r="EW69" s="86"/>
      <c r="EX69" s="130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222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7" t="s">
        <v>244</v>
      </c>
      <c r="IN69" s="128"/>
      <c r="IO69" s="31">
        <v>99.92</v>
      </c>
      <c r="IP69" s="37">
        <v>0.08</v>
      </c>
      <c r="IQ69" s="38">
        <v>0</v>
      </c>
      <c r="IR69" s="30">
        <v>0</v>
      </c>
    </row>
    <row r="70" spans="1:252" ht="15" customHeight="1">
      <c r="A70" s="85" t="s">
        <v>259</v>
      </c>
      <c r="B70" s="30">
        <v>21002981</v>
      </c>
      <c r="C70" s="28"/>
      <c r="D70" s="28"/>
      <c r="E70" s="28"/>
      <c r="F70" s="28"/>
      <c r="G70" s="28"/>
      <c r="H70" s="38"/>
      <c r="I70" s="28"/>
      <c r="J70" s="31"/>
      <c r="K70" s="28"/>
      <c r="L70" s="54"/>
      <c r="M70" s="38"/>
      <c r="N70" s="29"/>
      <c r="O70" s="54"/>
      <c r="P70" s="35"/>
      <c r="Q70" s="34"/>
      <c r="R70" s="130"/>
      <c r="S70" s="87"/>
      <c r="T70" s="86"/>
      <c r="U70" s="87"/>
      <c r="V70" s="86"/>
      <c r="W70" s="87"/>
      <c r="X70" s="87"/>
      <c r="Y70" s="87"/>
      <c r="Z70" s="122"/>
      <c r="AA70" s="86"/>
      <c r="AB70" s="122"/>
      <c r="AC70" s="122"/>
      <c r="AD70" s="87"/>
      <c r="AE70" s="122"/>
      <c r="AF70" s="86"/>
      <c r="AG70" s="86"/>
      <c r="AH70" s="86"/>
      <c r="AI70" s="86"/>
      <c r="AJ70" s="86"/>
      <c r="AK70" s="86"/>
      <c r="AL70" s="86"/>
      <c r="AM70" s="87"/>
      <c r="AN70" s="87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7" t="s">
        <v>245</v>
      </c>
      <c r="BW70" s="87" t="s">
        <v>245</v>
      </c>
      <c r="BX70" s="87" t="s">
        <v>246</v>
      </c>
      <c r="BY70" s="87" t="s">
        <v>247</v>
      </c>
      <c r="BZ70" s="87" t="s">
        <v>246</v>
      </c>
      <c r="CA70" s="87" t="s">
        <v>245</v>
      </c>
      <c r="CB70" s="87" t="s">
        <v>246</v>
      </c>
      <c r="CC70" s="87" t="s">
        <v>246</v>
      </c>
      <c r="CD70" s="87" t="s">
        <v>247</v>
      </c>
      <c r="CE70" s="87" t="s">
        <v>247</v>
      </c>
      <c r="CF70" s="87" t="s">
        <v>245</v>
      </c>
      <c r="CG70" s="87" t="s">
        <v>247</v>
      </c>
      <c r="CH70" s="87" t="s">
        <v>247</v>
      </c>
      <c r="CI70" s="87" t="s">
        <v>247</v>
      </c>
      <c r="CJ70" s="87" t="s">
        <v>247</v>
      </c>
      <c r="CK70" s="87" t="s">
        <v>247</v>
      </c>
      <c r="CL70" s="87" t="s">
        <v>245</v>
      </c>
      <c r="CM70" s="87" t="s">
        <v>248</v>
      </c>
      <c r="CN70" s="87" t="s">
        <v>245</v>
      </c>
      <c r="CO70" s="87" t="s">
        <v>247</v>
      </c>
      <c r="CP70" s="87" t="s">
        <v>246</v>
      </c>
      <c r="CQ70" s="87" t="s">
        <v>245</v>
      </c>
      <c r="CR70" s="87" t="s">
        <v>246</v>
      </c>
      <c r="CS70" s="87" t="s">
        <v>248</v>
      </c>
      <c r="CT70" s="87" t="s">
        <v>245</v>
      </c>
      <c r="CU70" s="87" t="s">
        <v>246</v>
      </c>
      <c r="CV70" s="87" t="s">
        <v>248</v>
      </c>
      <c r="CW70" s="87" t="s">
        <v>247</v>
      </c>
      <c r="CX70" s="87" t="s">
        <v>247</v>
      </c>
      <c r="CY70" s="87" t="s">
        <v>246</v>
      </c>
      <c r="CZ70" s="87" t="s">
        <v>247</v>
      </c>
      <c r="DA70" s="87" t="s">
        <v>247</v>
      </c>
      <c r="DB70" s="87" t="s">
        <v>245</v>
      </c>
      <c r="DC70" s="87" t="s">
        <v>247</v>
      </c>
      <c r="DD70" s="87" t="s">
        <v>246</v>
      </c>
      <c r="DE70" s="87" t="s">
        <v>246</v>
      </c>
      <c r="DF70" s="87" t="s">
        <v>248</v>
      </c>
      <c r="DG70" s="87" t="s">
        <v>245</v>
      </c>
      <c r="DH70" s="87" t="s">
        <v>246</v>
      </c>
      <c r="DI70" s="87" t="s">
        <v>246</v>
      </c>
      <c r="DJ70" s="87" t="s">
        <v>247</v>
      </c>
      <c r="DK70" s="87" t="s">
        <v>245</v>
      </c>
      <c r="DL70" s="87" t="s">
        <v>245</v>
      </c>
      <c r="DM70" s="87" t="s">
        <v>245</v>
      </c>
      <c r="DN70" s="87" t="s">
        <v>246</v>
      </c>
      <c r="DO70" s="87" t="s">
        <v>247</v>
      </c>
      <c r="DP70" s="87" t="s">
        <v>245</v>
      </c>
      <c r="DQ70" s="87" t="s">
        <v>246</v>
      </c>
      <c r="DR70" s="87" t="s">
        <v>245</v>
      </c>
      <c r="DS70" s="87" t="s">
        <v>247</v>
      </c>
      <c r="DT70" s="87" t="s">
        <v>246</v>
      </c>
      <c r="DU70" s="87" t="s">
        <v>247</v>
      </c>
      <c r="DV70" s="87" t="s">
        <v>247</v>
      </c>
      <c r="DW70" s="87" t="s">
        <v>249</v>
      </c>
      <c r="DX70" s="87" t="s">
        <v>247</v>
      </c>
      <c r="DY70" s="87" t="s">
        <v>247</v>
      </c>
      <c r="DZ70" s="87" t="s">
        <v>247</v>
      </c>
      <c r="EA70" s="87" t="s">
        <v>245</v>
      </c>
      <c r="EB70" s="87" t="s">
        <v>247</v>
      </c>
      <c r="EC70" s="87" t="s">
        <v>245</v>
      </c>
      <c r="ED70" s="87" t="s">
        <v>245</v>
      </c>
      <c r="EE70" s="87" t="s">
        <v>247</v>
      </c>
      <c r="EF70" s="87" t="s">
        <v>247</v>
      </c>
      <c r="EG70" s="87" t="s">
        <v>245</v>
      </c>
      <c r="EH70" s="87" t="s">
        <v>245</v>
      </c>
      <c r="EI70" s="87" t="s">
        <v>245</v>
      </c>
      <c r="EJ70" s="87" t="s">
        <v>247</v>
      </c>
      <c r="EK70" s="87" t="s">
        <v>247</v>
      </c>
      <c r="EL70" s="87" t="s">
        <v>247</v>
      </c>
      <c r="EM70" s="87" t="s">
        <v>247</v>
      </c>
      <c r="EN70" s="87" t="s">
        <v>250</v>
      </c>
      <c r="EO70" s="87" t="s">
        <v>246</v>
      </c>
      <c r="EP70" s="87" t="s">
        <v>266</v>
      </c>
      <c r="EQ70" s="87" t="s">
        <v>246</v>
      </c>
      <c r="ER70" s="87" t="s">
        <v>245</v>
      </c>
      <c r="ES70" s="87" t="s">
        <v>246</v>
      </c>
      <c r="ET70" s="87" t="s">
        <v>247</v>
      </c>
      <c r="EU70" s="87" t="s">
        <v>246</v>
      </c>
      <c r="EV70" s="87" t="s">
        <v>247</v>
      </c>
      <c r="EW70" s="87" t="s">
        <v>247</v>
      </c>
      <c r="EX70" s="130">
        <v>0.28249999999999997</v>
      </c>
      <c r="EY70" s="87" t="s">
        <v>246</v>
      </c>
      <c r="EZ70" s="87" t="s">
        <v>247</v>
      </c>
      <c r="FA70" s="87" t="s">
        <v>247</v>
      </c>
      <c r="FB70" s="87" t="s">
        <v>245</v>
      </c>
      <c r="FC70" s="87" t="s">
        <v>247</v>
      </c>
      <c r="FD70" s="87" t="s">
        <v>246</v>
      </c>
      <c r="FE70" s="87" t="s">
        <v>248</v>
      </c>
      <c r="FF70" s="87" t="s">
        <v>245</v>
      </c>
      <c r="FG70" s="87" t="s">
        <v>245</v>
      </c>
      <c r="FH70" s="87" t="s">
        <v>247</v>
      </c>
      <c r="FI70" s="87" t="s">
        <v>245</v>
      </c>
      <c r="FJ70" s="87" t="s">
        <v>247</v>
      </c>
      <c r="FK70" s="87" t="s">
        <v>246</v>
      </c>
      <c r="FL70" s="87" t="s">
        <v>245</v>
      </c>
      <c r="FM70" s="87" t="s">
        <v>247</v>
      </c>
      <c r="FN70" s="87" t="s">
        <v>251</v>
      </c>
      <c r="FO70" s="87" t="s">
        <v>245</v>
      </c>
      <c r="FP70" s="87" t="s">
        <v>245</v>
      </c>
      <c r="FQ70" s="87" t="s">
        <v>249</v>
      </c>
      <c r="FR70" s="87" t="s">
        <v>246</v>
      </c>
      <c r="FS70" s="87" t="s">
        <v>245</v>
      </c>
      <c r="FT70" s="87" t="s">
        <v>245</v>
      </c>
      <c r="FU70" s="87" t="s">
        <v>249</v>
      </c>
      <c r="FV70" s="87" t="s">
        <v>246</v>
      </c>
      <c r="FW70" s="87" t="s">
        <v>247</v>
      </c>
      <c r="FX70" s="87" t="s">
        <v>246</v>
      </c>
      <c r="FY70" s="87" t="s">
        <v>252</v>
      </c>
      <c r="FZ70" s="87" t="s">
        <v>245</v>
      </c>
      <c r="GA70" s="87" t="s">
        <v>247</v>
      </c>
      <c r="GB70" s="87" t="s">
        <v>247</v>
      </c>
      <c r="GC70" s="87" t="s">
        <v>245</v>
      </c>
      <c r="GD70" s="87" t="s">
        <v>250</v>
      </c>
      <c r="GE70" s="87" t="s">
        <v>247</v>
      </c>
      <c r="GF70" s="87" t="s">
        <v>247</v>
      </c>
      <c r="GG70" s="87" t="s">
        <v>247</v>
      </c>
      <c r="GH70" s="87" t="s">
        <v>247</v>
      </c>
      <c r="GI70" s="87" t="s">
        <v>245</v>
      </c>
      <c r="GJ70" s="87" t="s">
        <v>246</v>
      </c>
      <c r="GK70" s="87" t="s">
        <v>252</v>
      </c>
      <c r="GL70" s="87" t="s">
        <v>245</v>
      </c>
      <c r="GM70" s="87" t="s">
        <v>246</v>
      </c>
      <c r="GN70" s="87" t="s">
        <v>246</v>
      </c>
      <c r="GO70" s="87" t="s">
        <v>247</v>
      </c>
      <c r="GP70" s="87" t="s">
        <v>247</v>
      </c>
      <c r="GQ70" s="87" t="s">
        <v>245</v>
      </c>
      <c r="GR70" s="87" t="s">
        <v>246</v>
      </c>
      <c r="GS70" s="87" t="s">
        <v>248</v>
      </c>
      <c r="GT70" s="87" t="s">
        <v>247</v>
      </c>
      <c r="GU70" s="87" t="s">
        <v>247</v>
      </c>
      <c r="GV70" s="87" t="s">
        <v>247</v>
      </c>
      <c r="GW70" s="87" t="s">
        <v>247</v>
      </c>
      <c r="GX70" s="87" t="s">
        <v>247</v>
      </c>
      <c r="GY70" s="87" t="s">
        <v>247</v>
      </c>
      <c r="GZ70" s="87" t="s">
        <v>247</v>
      </c>
      <c r="HA70" s="87" t="s">
        <v>245</v>
      </c>
      <c r="HB70" s="87" t="s">
        <v>245</v>
      </c>
      <c r="HC70" s="87" t="s">
        <v>246</v>
      </c>
      <c r="HD70" s="87" t="s">
        <v>247</v>
      </c>
      <c r="HE70" s="87" t="s">
        <v>247</v>
      </c>
      <c r="HF70" s="87" t="s">
        <v>250</v>
      </c>
      <c r="HG70" s="87" t="s">
        <v>246</v>
      </c>
      <c r="HH70" s="87" t="s">
        <v>247</v>
      </c>
      <c r="HI70" s="87" t="s">
        <v>247</v>
      </c>
      <c r="HJ70" s="87" t="s">
        <v>245</v>
      </c>
      <c r="HK70" s="87" t="s">
        <v>247</v>
      </c>
      <c r="HL70" s="87" t="s">
        <v>247</v>
      </c>
      <c r="HM70" s="87" t="s">
        <v>247</v>
      </c>
      <c r="HN70" s="87" t="s">
        <v>247</v>
      </c>
      <c r="HO70" s="87" t="s">
        <v>247</v>
      </c>
      <c r="HP70" s="222" t="s">
        <v>245</v>
      </c>
      <c r="HQ70" s="87" t="s">
        <v>247</v>
      </c>
      <c r="HR70" s="87" t="s">
        <v>246</v>
      </c>
      <c r="HS70" s="87" t="s">
        <v>247</v>
      </c>
      <c r="HT70" s="87" t="s">
        <v>247</v>
      </c>
      <c r="HU70" s="87" t="s">
        <v>245</v>
      </c>
      <c r="HV70" s="87" t="s">
        <v>248</v>
      </c>
      <c r="HW70" s="87" t="s">
        <v>245</v>
      </c>
      <c r="HX70" s="87" t="s">
        <v>247</v>
      </c>
      <c r="HY70" s="87" t="s">
        <v>245</v>
      </c>
      <c r="HZ70" s="87" t="s">
        <v>245</v>
      </c>
      <c r="IA70" s="87" t="s">
        <v>246</v>
      </c>
      <c r="IB70" s="87" t="s">
        <v>247</v>
      </c>
      <c r="IC70" s="87" t="s">
        <v>245</v>
      </c>
      <c r="ID70" s="87" t="s">
        <v>246</v>
      </c>
      <c r="IE70" s="87" t="s">
        <v>247</v>
      </c>
      <c r="IF70" s="87" t="s">
        <v>247</v>
      </c>
      <c r="IG70" s="87" t="s">
        <v>245</v>
      </c>
      <c r="IH70" s="87" t="s">
        <v>249</v>
      </c>
      <c r="II70" s="87" t="s">
        <v>246</v>
      </c>
      <c r="IJ70" s="87" t="s">
        <v>245</v>
      </c>
      <c r="IK70" s="87" t="s">
        <v>247</v>
      </c>
      <c r="IL70" s="87" t="s">
        <v>245</v>
      </c>
      <c r="IM70" s="86"/>
      <c r="IN70" s="87"/>
      <c r="IO70" s="32"/>
      <c r="IP70" s="37"/>
      <c r="IQ70" s="37"/>
      <c r="IR70" s="28"/>
    </row>
    <row r="71" spans="1:252" ht="15" customHeight="1">
      <c r="A71" s="85" t="s">
        <v>259</v>
      </c>
      <c r="B71" s="30">
        <v>21003341</v>
      </c>
      <c r="C71" s="28"/>
      <c r="D71" s="30"/>
      <c r="E71" s="28"/>
      <c r="F71" s="28"/>
      <c r="G71" s="30"/>
      <c r="H71" s="29"/>
      <c r="I71" s="30"/>
      <c r="J71" s="28"/>
      <c r="K71" s="31"/>
      <c r="L71" s="54"/>
      <c r="M71" s="34"/>
      <c r="N71" s="54"/>
      <c r="O71" s="54"/>
      <c r="P71" s="29"/>
      <c r="Q71" s="29"/>
      <c r="R71" s="29"/>
      <c r="S71" s="29"/>
      <c r="T71" s="36"/>
      <c r="U71" s="87"/>
      <c r="V71" s="87"/>
      <c r="W71" s="87"/>
      <c r="X71" s="87"/>
      <c r="Y71" s="87"/>
      <c r="Z71" s="87"/>
      <c r="AA71" s="129"/>
      <c r="AB71" s="87"/>
      <c r="AC71" s="88"/>
      <c r="AD71" s="87"/>
      <c r="AE71" s="122"/>
      <c r="AF71" s="88"/>
      <c r="AG71" s="87"/>
      <c r="AH71" s="87"/>
      <c r="AI71" s="123"/>
      <c r="AJ71" s="88"/>
      <c r="AK71" s="122"/>
      <c r="AL71" s="87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7" t="s">
        <v>245</v>
      </c>
      <c r="BW71" s="87" t="s">
        <v>245</v>
      </c>
      <c r="BX71" s="87" t="s">
        <v>246</v>
      </c>
      <c r="BY71" s="87" t="s">
        <v>247</v>
      </c>
      <c r="BZ71" s="87" t="s">
        <v>246</v>
      </c>
      <c r="CA71" s="87" t="s">
        <v>245</v>
      </c>
      <c r="CB71" s="87" t="s">
        <v>246</v>
      </c>
      <c r="CC71" s="87" t="s">
        <v>246</v>
      </c>
      <c r="CD71" s="87" t="s">
        <v>247</v>
      </c>
      <c r="CE71" s="87" t="s">
        <v>247</v>
      </c>
      <c r="CF71" s="87" t="s">
        <v>245</v>
      </c>
      <c r="CG71" s="87" t="s">
        <v>247</v>
      </c>
      <c r="CH71" s="87" t="s">
        <v>247</v>
      </c>
      <c r="CI71" s="87" t="s">
        <v>247</v>
      </c>
      <c r="CJ71" s="87" t="s">
        <v>247</v>
      </c>
      <c r="CK71" s="87" t="s">
        <v>247</v>
      </c>
      <c r="CL71" s="87" t="s">
        <v>245</v>
      </c>
      <c r="CM71" s="87" t="s">
        <v>248</v>
      </c>
      <c r="CN71" s="87" t="s">
        <v>245</v>
      </c>
      <c r="CO71" s="87" t="s">
        <v>247</v>
      </c>
      <c r="CP71" s="87" t="s">
        <v>246</v>
      </c>
      <c r="CQ71" s="87" t="s">
        <v>245</v>
      </c>
      <c r="CR71" s="87" t="s">
        <v>246</v>
      </c>
      <c r="CS71" s="87" t="s">
        <v>248</v>
      </c>
      <c r="CT71" s="87" t="s">
        <v>245</v>
      </c>
      <c r="CU71" s="87" t="s">
        <v>246</v>
      </c>
      <c r="CV71" s="87" t="s">
        <v>248</v>
      </c>
      <c r="CW71" s="87" t="s">
        <v>247</v>
      </c>
      <c r="CX71" s="87" t="s">
        <v>247</v>
      </c>
      <c r="CY71" s="87" t="s">
        <v>246</v>
      </c>
      <c r="CZ71" s="87" t="s">
        <v>247</v>
      </c>
      <c r="DA71" s="87" t="s">
        <v>247</v>
      </c>
      <c r="DB71" s="87" t="s">
        <v>245</v>
      </c>
      <c r="DC71" s="87" t="s">
        <v>247</v>
      </c>
      <c r="DD71" s="87" t="s">
        <v>246</v>
      </c>
      <c r="DE71" s="87" t="s">
        <v>246</v>
      </c>
      <c r="DF71" s="87" t="s">
        <v>248</v>
      </c>
      <c r="DG71" s="87" t="s">
        <v>245</v>
      </c>
      <c r="DH71" s="87" t="s">
        <v>246</v>
      </c>
      <c r="DI71" s="87" t="s">
        <v>246</v>
      </c>
      <c r="DJ71" s="87" t="s">
        <v>247</v>
      </c>
      <c r="DK71" s="87" t="s">
        <v>245</v>
      </c>
      <c r="DL71" s="87" t="s">
        <v>245</v>
      </c>
      <c r="DM71" s="87" t="s">
        <v>245</v>
      </c>
      <c r="DN71" s="87" t="s">
        <v>246</v>
      </c>
      <c r="DO71" s="87" t="s">
        <v>247</v>
      </c>
      <c r="DP71" s="87" t="s">
        <v>245</v>
      </c>
      <c r="DQ71" s="87" t="s">
        <v>246</v>
      </c>
      <c r="DR71" s="87" t="s">
        <v>245</v>
      </c>
      <c r="DS71" s="87" t="s">
        <v>247</v>
      </c>
      <c r="DT71" s="87" t="s">
        <v>246</v>
      </c>
      <c r="DU71" s="87" t="s">
        <v>247</v>
      </c>
      <c r="DV71" s="87" t="s">
        <v>247</v>
      </c>
      <c r="DW71" s="87" t="s">
        <v>249</v>
      </c>
      <c r="DX71" s="87" t="s">
        <v>247</v>
      </c>
      <c r="DY71" s="87" t="s">
        <v>247</v>
      </c>
      <c r="DZ71" s="87" t="s">
        <v>247</v>
      </c>
      <c r="EA71" s="87" t="s">
        <v>245</v>
      </c>
      <c r="EB71" s="87" t="s">
        <v>247</v>
      </c>
      <c r="EC71" s="87" t="s">
        <v>245</v>
      </c>
      <c r="ED71" s="87" t="s">
        <v>245</v>
      </c>
      <c r="EE71" s="87" t="s">
        <v>247</v>
      </c>
      <c r="EF71" s="87" t="s">
        <v>247</v>
      </c>
      <c r="EG71" s="87" t="s">
        <v>245</v>
      </c>
      <c r="EH71" s="87" t="s">
        <v>245</v>
      </c>
      <c r="EI71" s="87" t="s">
        <v>245</v>
      </c>
      <c r="EJ71" s="87" t="s">
        <v>247</v>
      </c>
      <c r="EK71" s="87" t="s">
        <v>247</v>
      </c>
      <c r="EL71" s="87" t="s">
        <v>247</v>
      </c>
      <c r="EM71" s="87" t="s">
        <v>247</v>
      </c>
      <c r="EN71" s="87" t="s">
        <v>250</v>
      </c>
      <c r="EO71" s="87" t="s">
        <v>246</v>
      </c>
      <c r="EP71" s="87" t="s">
        <v>266</v>
      </c>
      <c r="EQ71" s="87" t="s">
        <v>246</v>
      </c>
      <c r="ER71" s="87" t="s">
        <v>245</v>
      </c>
      <c r="ES71" s="87" t="s">
        <v>246</v>
      </c>
      <c r="ET71" s="87" t="s">
        <v>247</v>
      </c>
      <c r="EU71" s="87" t="s">
        <v>246</v>
      </c>
      <c r="EV71" s="87" t="s">
        <v>247</v>
      </c>
      <c r="EW71" s="87" t="s">
        <v>247</v>
      </c>
      <c r="EX71" s="130">
        <v>2.1420000000000002E-2</v>
      </c>
      <c r="EY71" s="87" t="s">
        <v>246</v>
      </c>
      <c r="EZ71" s="87" t="s">
        <v>247</v>
      </c>
      <c r="FA71" s="87" t="s">
        <v>247</v>
      </c>
      <c r="FB71" s="87" t="s">
        <v>245</v>
      </c>
      <c r="FC71" s="87" t="s">
        <v>247</v>
      </c>
      <c r="FD71" s="87" t="s">
        <v>246</v>
      </c>
      <c r="FE71" s="87" t="s">
        <v>248</v>
      </c>
      <c r="FF71" s="87" t="s">
        <v>245</v>
      </c>
      <c r="FG71" s="87" t="s">
        <v>245</v>
      </c>
      <c r="FH71" s="87" t="s">
        <v>247</v>
      </c>
      <c r="FI71" s="87" t="s">
        <v>245</v>
      </c>
      <c r="FJ71" s="87" t="s">
        <v>247</v>
      </c>
      <c r="FK71" s="87" t="s">
        <v>246</v>
      </c>
      <c r="FL71" s="87" t="s">
        <v>245</v>
      </c>
      <c r="FM71" s="87" t="s">
        <v>247</v>
      </c>
      <c r="FN71" s="87" t="s">
        <v>251</v>
      </c>
      <c r="FO71" s="87" t="s">
        <v>245</v>
      </c>
      <c r="FP71" s="87" t="s">
        <v>245</v>
      </c>
      <c r="FQ71" s="87" t="s">
        <v>249</v>
      </c>
      <c r="FR71" s="87" t="s">
        <v>246</v>
      </c>
      <c r="FS71" s="87" t="s">
        <v>245</v>
      </c>
      <c r="FT71" s="87" t="s">
        <v>245</v>
      </c>
      <c r="FU71" s="87" t="s">
        <v>249</v>
      </c>
      <c r="FV71" s="87" t="s">
        <v>246</v>
      </c>
      <c r="FW71" s="87" t="s">
        <v>247</v>
      </c>
      <c r="FX71" s="87" t="s">
        <v>246</v>
      </c>
      <c r="FY71" s="87" t="s">
        <v>252</v>
      </c>
      <c r="FZ71" s="87" t="s">
        <v>245</v>
      </c>
      <c r="GA71" s="87" t="s">
        <v>247</v>
      </c>
      <c r="GB71" s="87" t="s">
        <v>247</v>
      </c>
      <c r="GC71" s="87" t="s">
        <v>245</v>
      </c>
      <c r="GD71" s="87" t="s">
        <v>250</v>
      </c>
      <c r="GE71" s="87" t="s">
        <v>247</v>
      </c>
      <c r="GF71" s="87" t="s">
        <v>247</v>
      </c>
      <c r="GG71" s="87" t="s">
        <v>247</v>
      </c>
      <c r="GH71" s="87" t="s">
        <v>247</v>
      </c>
      <c r="GI71" s="87" t="s">
        <v>245</v>
      </c>
      <c r="GJ71" s="87" t="s">
        <v>246</v>
      </c>
      <c r="GK71" s="87" t="s">
        <v>252</v>
      </c>
      <c r="GL71" s="87" t="s">
        <v>245</v>
      </c>
      <c r="GM71" s="87" t="s">
        <v>246</v>
      </c>
      <c r="GN71" s="87" t="s">
        <v>246</v>
      </c>
      <c r="GO71" s="87" t="s">
        <v>247</v>
      </c>
      <c r="GP71" s="87" t="s">
        <v>247</v>
      </c>
      <c r="GQ71" s="87" t="s">
        <v>245</v>
      </c>
      <c r="GR71" s="87" t="s">
        <v>246</v>
      </c>
      <c r="GS71" s="87" t="s">
        <v>248</v>
      </c>
      <c r="GT71" s="87" t="s">
        <v>247</v>
      </c>
      <c r="GU71" s="87" t="s">
        <v>247</v>
      </c>
      <c r="GV71" s="87" t="s">
        <v>247</v>
      </c>
      <c r="GW71" s="87" t="s">
        <v>247</v>
      </c>
      <c r="GX71" s="87" t="s">
        <v>247</v>
      </c>
      <c r="GY71" s="87" t="s">
        <v>247</v>
      </c>
      <c r="GZ71" s="87" t="s">
        <v>247</v>
      </c>
      <c r="HA71" s="87" t="s">
        <v>245</v>
      </c>
      <c r="HB71" s="87" t="s">
        <v>245</v>
      </c>
      <c r="HC71" s="87" t="s">
        <v>246</v>
      </c>
      <c r="HD71" s="87" t="s">
        <v>247</v>
      </c>
      <c r="HE71" s="87" t="s">
        <v>247</v>
      </c>
      <c r="HF71" s="87" t="s">
        <v>250</v>
      </c>
      <c r="HG71" s="87" t="s">
        <v>246</v>
      </c>
      <c r="HH71" s="87" t="s">
        <v>247</v>
      </c>
      <c r="HI71" s="87" t="s">
        <v>247</v>
      </c>
      <c r="HJ71" s="87" t="s">
        <v>245</v>
      </c>
      <c r="HK71" s="87" t="s">
        <v>247</v>
      </c>
      <c r="HL71" s="87" t="s">
        <v>247</v>
      </c>
      <c r="HM71" s="87" t="s">
        <v>247</v>
      </c>
      <c r="HN71" s="87" t="s">
        <v>247</v>
      </c>
      <c r="HO71" s="87" t="s">
        <v>247</v>
      </c>
      <c r="HP71" s="222">
        <v>2.0330000000000001E-2</v>
      </c>
      <c r="HQ71" s="87" t="s">
        <v>247</v>
      </c>
      <c r="HR71" s="87" t="s">
        <v>246</v>
      </c>
      <c r="HS71" s="87" t="s">
        <v>247</v>
      </c>
      <c r="HT71" s="87" t="s">
        <v>247</v>
      </c>
      <c r="HU71" s="87" t="s">
        <v>245</v>
      </c>
      <c r="HV71" s="87" t="s">
        <v>248</v>
      </c>
      <c r="HW71" s="87" t="s">
        <v>245</v>
      </c>
      <c r="HX71" s="87" t="s">
        <v>247</v>
      </c>
      <c r="HY71" s="87" t="s">
        <v>245</v>
      </c>
      <c r="HZ71" s="87" t="s">
        <v>245</v>
      </c>
      <c r="IA71" s="87" t="s">
        <v>246</v>
      </c>
      <c r="IB71" s="87" t="s">
        <v>247</v>
      </c>
      <c r="IC71" s="87" t="s">
        <v>245</v>
      </c>
      <c r="ID71" s="87" t="s">
        <v>246</v>
      </c>
      <c r="IE71" s="87" t="s">
        <v>247</v>
      </c>
      <c r="IF71" s="87" t="s">
        <v>247</v>
      </c>
      <c r="IG71" s="87" t="s">
        <v>245</v>
      </c>
      <c r="IH71" s="87" t="s">
        <v>249</v>
      </c>
      <c r="II71" s="87" t="s">
        <v>246</v>
      </c>
      <c r="IJ71" s="87" t="s">
        <v>245</v>
      </c>
      <c r="IK71" s="87" t="s">
        <v>247</v>
      </c>
      <c r="IL71" s="87" t="s">
        <v>245</v>
      </c>
      <c r="IM71" s="122"/>
      <c r="IN71" s="128"/>
      <c r="IO71" s="32"/>
      <c r="IP71" s="37"/>
      <c r="IQ71" s="29"/>
      <c r="IR71" s="28"/>
    </row>
    <row r="72" spans="1:252" ht="15" customHeight="1">
      <c r="A72" s="85" t="s">
        <v>259</v>
      </c>
      <c r="B72" s="30">
        <v>21003141</v>
      </c>
      <c r="C72" s="31">
        <v>87.63</v>
      </c>
      <c r="D72" s="33"/>
      <c r="E72" s="28"/>
      <c r="F72" s="28"/>
      <c r="G72" s="30"/>
      <c r="H72" s="29"/>
      <c r="I72" s="30"/>
      <c r="J72" s="28"/>
      <c r="K72" s="28"/>
      <c r="L72" s="54"/>
      <c r="M72" s="35"/>
      <c r="N72" s="29"/>
      <c r="O72" s="29"/>
      <c r="P72" s="29" t="s">
        <v>222</v>
      </c>
      <c r="Q72" s="29" t="s">
        <v>222</v>
      </c>
      <c r="R72" s="29" t="s">
        <v>223</v>
      </c>
      <c r="S72" s="29" t="s">
        <v>223</v>
      </c>
      <c r="T72" s="29" t="s">
        <v>224</v>
      </c>
      <c r="U72" s="87" t="s">
        <v>225</v>
      </c>
      <c r="V72" s="87" t="s">
        <v>224</v>
      </c>
      <c r="W72" s="129">
        <v>0</v>
      </c>
      <c r="X72" s="87" t="s">
        <v>226</v>
      </c>
      <c r="Y72" s="87" t="s">
        <v>227</v>
      </c>
      <c r="Z72" s="87" t="s">
        <v>228</v>
      </c>
      <c r="AA72" s="87" t="s">
        <v>226</v>
      </c>
      <c r="AB72" s="129">
        <v>0</v>
      </c>
      <c r="AC72" s="87" t="s">
        <v>226</v>
      </c>
      <c r="AD72" s="87" t="s">
        <v>226</v>
      </c>
      <c r="AE72" s="87" t="s">
        <v>226</v>
      </c>
      <c r="AF72" s="122">
        <v>10.95</v>
      </c>
      <c r="AG72" s="87" t="s">
        <v>226</v>
      </c>
      <c r="AH72" s="87" t="s">
        <v>275</v>
      </c>
      <c r="AI72" s="122">
        <v>16.649999999999999</v>
      </c>
      <c r="AJ72" s="87" t="s">
        <v>226</v>
      </c>
      <c r="AK72" s="87" t="s">
        <v>226</v>
      </c>
      <c r="AL72" s="87" t="s">
        <v>226</v>
      </c>
      <c r="AM72" s="87" t="s">
        <v>226</v>
      </c>
      <c r="AN72" s="87" t="s">
        <v>226</v>
      </c>
      <c r="AO72" s="87" t="s">
        <v>226</v>
      </c>
      <c r="AP72" s="87" t="s">
        <v>226</v>
      </c>
      <c r="AQ72" s="122">
        <v>13.44</v>
      </c>
      <c r="AR72" s="87" t="s">
        <v>226</v>
      </c>
      <c r="AS72" s="87" t="s">
        <v>226</v>
      </c>
      <c r="AT72" s="87" t="s">
        <v>226</v>
      </c>
      <c r="AU72" s="87" t="s">
        <v>226</v>
      </c>
      <c r="AV72" s="87" t="s">
        <v>226</v>
      </c>
      <c r="AW72" s="87" t="s">
        <v>226</v>
      </c>
      <c r="AX72" s="87" t="s">
        <v>226</v>
      </c>
      <c r="AY72" s="87" t="s">
        <v>226</v>
      </c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122"/>
      <c r="IN72" s="128"/>
      <c r="IO72" s="32"/>
      <c r="IP72" s="37"/>
      <c r="IQ72" s="29"/>
      <c r="IR72" s="30">
        <v>0</v>
      </c>
    </row>
    <row r="73" spans="1:252" ht="15" customHeight="1">
      <c r="A73" s="85" t="s">
        <v>259</v>
      </c>
      <c r="B73" s="30">
        <v>21003338</v>
      </c>
      <c r="C73" s="31">
        <v>89</v>
      </c>
      <c r="D73" s="33"/>
      <c r="E73" s="28"/>
      <c r="F73" s="28"/>
      <c r="G73" s="30"/>
      <c r="H73" s="29"/>
      <c r="I73" s="30"/>
      <c r="J73" s="28"/>
      <c r="K73" s="28" t="s">
        <v>267</v>
      </c>
      <c r="L73" s="54">
        <v>0.2145</v>
      </c>
      <c r="M73" s="62">
        <v>1.702E-3</v>
      </c>
      <c r="N73" s="29" t="s">
        <v>201</v>
      </c>
      <c r="O73" s="29" t="s">
        <v>231</v>
      </c>
      <c r="P73" s="29"/>
      <c r="Q73" s="29"/>
      <c r="R73" s="29"/>
      <c r="S73" s="29"/>
      <c r="T73" s="36"/>
      <c r="U73" s="87"/>
      <c r="V73" s="87"/>
      <c r="W73" s="87"/>
      <c r="X73" s="87"/>
      <c r="Y73" s="87"/>
      <c r="Z73" s="87"/>
      <c r="AA73" s="129"/>
      <c r="AB73" s="87"/>
      <c r="AC73" s="88"/>
      <c r="AD73" s="87"/>
      <c r="AE73" s="122"/>
      <c r="AF73" s="88"/>
      <c r="AG73" s="87"/>
      <c r="AH73" s="87"/>
      <c r="AI73" s="123"/>
      <c r="AJ73" s="88"/>
      <c r="AK73" s="122"/>
      <c r="AL73" s="87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122"/>
      <c r="IN73" s="128"/>
      <c r="IO73" s="32"/>
      <c r="IP73" s="37"/>
      <c r="IQ73" s="29"/>
      <c r="IR73" s="28"/>
    </row>
    <row r="74" spans="1:252" ht="15" customHeight="1">
      <c r="A74" s="85" t="s">
        <v>257</v>
      </c>
      <c r="B74" s="30">
        <v>21002523</v>
      </c>
      <c r="C74" s="28"/>
      <c r="D74" s="28"/>
      <c r="E74" s="31"/>
      <c r="F74" s="30"/>
      <c r="G74" s="33"/>
      <c r="H74" s="38"/>
      <c r="I74" s="28"/>
      <c r="J74" s="30"/>
      <c r="K74" s="28"/>
      <c r="L74" s="29"/>
      <c r="M74" s="38"/>
      <c r="N74" s="35"/>
      <c r="O74" s="29"/>
      <c r="P74" s="29"/>
      <c r="Q74" s="37"/>
      <c r="R74" s="29"/>
      <c r="S74" s="29"/>
      <c r="T74" s="36"/>
      <c r="U74" s="87"/>
      <c r="V74" s="87"/>
      <c r="W74" s="87"/>
      <c r="X74" s="87"/>
      <c r="Y74" s="87"/>
      <c r="Z74" s="87"/>
      <c r="AA74" s="129"/>
      <c r="AB74" s="87"/>
      <c r="AC74" s="88"/>
      <c r="AD74" s="87"/>
      <c r="AE74" s="122"/>
      <c r="AF74" s="88"/>
      <c r="AG74" s="87"/>
      <c r="AH74" s="87"/>
      <c r="AI74" s="123"/>
      <c r="AJ74" s="88"/>
      <c r="AK74" s="122"/>
      <c r="AL74" s="87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7" t="s">
        <v>245</v>
      </c>
      <c r="BW74" s="87" t="s">
        <v>245</v>
      </c>
      <c r="BX74" s="87" t="s">
        <v>246</v>
      </c>
      <c r="BY74" s="87" t="s">
        <v>247</v>
      </c>
      <c r="BZ74" s="87" t="s">
        <v>246</v>
      </c>
      <c r="CA74" s="87" t="s">
        <v>245</v>
      </c>
      <c r="CB74" s="87" t="s">
        <v>246</v>
      </c>
      <c r="CC74" s="87" t="s">
        <v>246</v>
      </c>
      <c r="CD74" s="87" t="s">
        <v>247</v>
      </c>
      <c r="CE74" s="87" t="s">
        <v>247</v>
      </c>
      <c r="CF74" s="87" t="s">
        <v>245</v>
      </c>
      <c r="CG74" s="87" t="s">
        <v>247</v>
      </c>
      <c r="CH74" s="87" t="s">
        <v>247</v>
      </c>
      <c r="CI74" s="87" t="s">
        <v>247</v>
      </c>
      <c r="CJ74" s="87" t="s">
        <v>247</v>
      </c>
      <c r="CK74" s="87" t="s">
        <v>247</v>
      </c>
      <c r="CL74" s="87" t="s">
        <v>245</v>
      </c>
      <c r="CM74" s="87" t="s">
        <v>248</v>
      </c>
      <c r="CN74" s="87" t="s">
        <v>245</v>
      </c>
      <c r="CO74" s="87" t="s">
        <v>247</v>
      </c>
      <c r="CP74" s="87" t="s">
        <v>246</v>
      </c>
      <c r="CQ74" s="87" t="s">
        <v>245</v>
      </c>
      <c r="CR74" s="87" t="s">
        <v>246</v>
      </c>
      <c r="CS74" s="87" t="s">
        <v>248</v>
      </c>
      <c r="CT74" s="87" t="s">
        <v>245</v>
      </c>
      <c r="CU74" s="87" t="s">
        <v>246</v>
      </c>
      <c r="CV74" s="87" t="s">
        <v>248</v>
      </c>
      <c r="CW74" s="87" t="s">
        <v>247</v>
      </c>
      <c r="CX74" s="87" t="s">
        <v>247</v>
      </c>
      <c r="CY74" s="87">
        <v>1.7059999999999999E-2</v>
      </c>
      <c r="CZ74" s="87" t="s">
        <v>247</v>
      </c>
      <c r="DA74" s="87" t="s">
        <v>247</v>
      </c>
      <c r="DB74" s="87" t="s">
        <v>245</v>
      </c>
      <c r="DC74" s="87" t="s">
        <v>247</v>
      </c>
      <c r="DD74" s="87" t="s">
        <v>246</v>
      </c>
      <c r="DE74" s="87" t="s">
        <v>246</v>
      </c>
      <c r="DF74" s="87" t="s">
        <v>248</v>
      </c>
      <c r="DG74" s="87" t="s">
        <v>245</v>
      </c>
      <c r="DH74" s="87" t="s">
        <v>246</v>
      </c>
      <c r="DI74" s="87" t="s">
        <v>246</v>
      </c>
      <c r="DJ74" s="87" t="s">
        <v>247</v>
      </c>
      <c r="DK74" s="87" t="s">
        <v>245</v>
      </c>
      <c r="DL74" s="87" t="s">
        <v>245</v>
      </c>
      <c r="DM74" s="87" t="s">
        <v>245</v>
      </c>
      <c r="DN74" s="87" t="s">
        <v>246</v>
      </c>
      <c r="DO74" s="87" t="s">
        <v>247</v>
      </c>
      <c r="DP74" s="87" t="s">
        <v>245</v>
      </c>
      <c r="DQ74" s="87" t="s">
        <v>246</v>
      </c>
      <c r="DR74" s="87" t="s">
        <v>245</v>
      </c>
      <c r="DS74" s="87" t="s">
        <v>247</v>
      </c>
      <c r="DT74" s="87" t="s">
        <v>246</v>
      </c>
      <c r="DU74" s="87" t="s">
        <v>247</v>
      </c>
      <c r="DV74" s="87" t="s">
        <v>247</v>
      </c>
      <c r="DW74" s="87" t="s">
        <v>249</v>
      </c>
      <c r="DX74" s="87" t="s">
        <v>247</v>
      </c>
      <c r="DY74" s="87" t="s">
        <v>247</v>
      </c>
      <c r="DZ74" s="87" t="s">
        <v>247</v>
      </c>
      <c r="EA74" s="87" t="s">
        <v>245</v>
      </c>
      <c r="EB74" s="87" t="s">
        <v>247</v>
      </c>
      <c r="EC74" s="87" t="s">
        <v>245</v>
      </c>
      <c r="ED74" s="87" t="s">
        <v>245</v>
      </c>
      <c r="EE74" s="87" t="s">
        <v>247</v>
      </c>
      <c r="EF74" s="87" t="s">
        <v>247</v>
      </c>
      <c r="EG74" s="87" t="s">
        <v>245</v>
      </c>
      <c r="EH74" s="87" t="s">
        <v>245</v>
      </c>
      <c r="EI74" s="87" t="s">
        <v>245</v>
      </c>
      <c r="EJ74" s="87" t="s">
        <v>247</v>
      </c>
      <c r="EK74" s="87" t="s">
        <v>247</v>
      </c>
      <c r="EL74" s="87" t="s">
        <v>247</v>
      </c>
      <c r="EM74" s="87" t="s">
        <v>247</v>
      </c>
      <c r="EN74" s="87" t="s">
        <v>250</v>
      </c>
      <c r="EO74" s="87" t="s">
        <v>246</v>
      </c>
      <c r="EP74" s="87" t="s">
        <v>200</v>
      </c>
      <c r="EQ74" s="87" t="s">
        <v>246</v>
      </c>
      <c r="ER74" s="87" t="s">
        <v>245</v>
      </c>
      <c r="ES74" s="87" t="s">
        <v>246</v>
      </c>
      <c r="ET74" s="87" t="s">
        <v>247</v>
      </c>
      <c r="EU74" s="87" t="s">
        <v>246</v>
      </c>
      <c r="EV74" s="87" t="s">
        <v>247</v>
      </c>
      <c r="EW74" s="87" t="s">
        <v>247</v>
      </c>
      <c r="EX74" s="87" t="s">
        <v>246</v>
      </c>
      <c r="EY74" s="87" t="s">
        <v>246</v>
      </c>
      <c r="EZ74" s="87" t="s">
        <v>247</v>
      </c>
      <c r="FA74" s="87" t="s">
        <v>247</v>
      </c>
      <c r="FB74" s="87" t="s">
        <v>245</v>
      </c>
      <c r="FC74" s="87" t="s">
        <v>247</v>
      </c>
      <c r="FD74" s="87" t="s">
        <v>246</v>
      </c>
      <c r="FE74" s="87" t="s">
        <v>248</v>
      </c>
      <c r="FF74" s="87" t="s">
        <v>245</v>
      </c>
      <c r="FG74" s="87" t="s">
        <v>245</v>
      </c>
      <c r="FH74" s="87" t="s">
        <v>247</v>
      </c>
      <c r="FI74" s="87" t="s">
        <v>245</v>
      </c>
      <c r="FJ74" s="87" t="s">
        <v>247</v>
      </c>
      <c r="FK74" s="87" t="s">
        <v>246</v>
      </c>
      <c r="FL74" s="87" t="s">
        <v>245</v>
      </c>
      <c r="FM74" s="87" t="s">
        <v>247</v>
      </c>
      <c r="FN74" s="87" t="s">
        <v>251</v>
      </c>
      <c r="FO74" s="87" t="s">
        <v>245</v>
      </c>
      <c r="FP74" s="87" t="s">
        <v>245</v>
      </c>
      <c r="FQ74" s="87" t="s">
        <v>249</v>
      </c>
      <c r="FR74" s="87" t="s">
        <v>246</v>
      </c>
      <c r="FS74" s="87" t="s">
        <v>245</v>
      </c>
      <c r="FT74" s="222" t="s">
        <v>245</v>
      </c>
      <c r="FU74" s="87" t="s">
        <v>249</v>
      </c>
      <c r="FV74" s="87" t="s">
        <v>246</v>
      </c>
      <c r="FW74" s="87" t="s">
        <v>247</v>
      </c>
      <c r="FX74" s="87" t="s">
        <v>246</v>
      </c>
      <c r="FY74" s="87" t="s">
        <v>252</v>
      </c>
      <c r="FZ74" s="87" t="s">
        <v>245</v>
      </c>
      <c r="GA74" s="87" t="s">
        <v>247</v>
      </c>
      <c r="GB74" s="87" t="s">
        <v>247</v>
      </c>
      <c r="GC74" s="87" t="s">
        <v>245</v>
      </c>
      <c r="GD74" s="87" t="s">
        <v>250</v>
      </c>
      <c r="GE74" s="87" t="s">
        <v>247</v>
      </c>
      <c r="GF74" s="87" t="s">
        <v>247</v>
      </c>
      <c r="GG74" s="87" t="s">
        <v>247</v>
      </c>
      <c r="GH74" s="87" t="s">
        <v>247</v>
      </c>
      <c r="GI74" s="87" t="s">
        <v>245</v>
      </c>
      <c r="GJ74" s="87" t="s">
        <v>246</v>
      </c>
      <c r="GK74" s="87" t="s">
        <v>252</v>
      </c>
      <c r="GL74" s="87" t="s">
        <v>245</v>
      </c>
      <c r="GM74" s="87" t="s">
        <v>246</v>
      </c>
      <c r="GN74" s="87" t="s">
        <v>246</v>
      </c>
      <c r="GO74" s="87" t="s">
        <v>247</v>
      </c>
      <c r="GP74" s="87" t="s">
        <v>247</v>
      </c>
      <c r="GQ74" s="87" t="s">
        <v>245</v>
      </c>
      <c r="GR74" s="87" t="s">
        <v>246</v>
      </c>
      <c r="GS74" s="87" t="s">
        <v>248</v>
      </c>
      <c r="GT74" s="87" t="s">
        <v>247</v>
      </c>
      <c r="GU74" s="87" t="s">
        <v>247</v>
      </c>
      <c r="GV74" s="87" t="s">
        <v>247</v>
      </c>
      <c r="GW74" s="87" t="s">
        <v>247</v>
      </c>
      <c r="GX74" s="87" t="s">
        <v>247</v>
      </c>
      <c r="GY74" s="87" t="s">
        <v>247</v>
      </c>
      <c r="GZ74" s="87" t="s">
        <v>247</v>
      </c>
      <c r="HA74" s="87" t="s">
        <v>245</v>
      </c>
      <c r="HB74" s="87" t="s">
        <v>245</v>
      </c>
      <c r="HC74" s="87" t="s">
        <v>246</v>
      </c>
      <c r="HD74" s="87" t="s">
        <v>247</v>
      </c>
      <c r="HE74" s="87" t="s">
        <v>247</v>
      </c>
      <c r="HF74" s="87" t="s">
        <v>250</v>
      </c>
      <c r="HG74" s="87" t="s">
        <v>246</v>
      </c>
      <c r="HH74" s="87" t="s">
        <v>247</v>
      </c>
      <c r="HI74" s="87" t="s">
        <v>247</v>
      </c>
      <c r="HJ74" s="87" t="s">
        <v>245</v>
      </c>
      <c r="HK74" s="87" t="s">
        <v>247</v>
      </c>
      <c r="HL74" s="87" t="s">
        <v>247</v>
      </c>
      <c r="HM74" s="87" t="s">
        <v>247</v>
      </c>
      <c r="HN74" s="87" t="s">
        <v>247</v>
      </c>
      <c r="HO74" s="87" t="s">
        <v>247</v>
      </c>
      <c r="HP74" s="87" t="s">
        <v>245</v>
      </c>
      <c r="HQ74" s="87" t="s">
        <v>247</v>
      </c>
      <c r="HR74" s="87" t="s">
        <v>246</v>
      </c>
      <c r="HS74" s="87" t="s">
        <v>247</v>
      </c>
      <c r="HT74" s="87" t="s">
        <v>247</v>
      </c>
      <c r="HU74" s="87" t="s">
        <v>245</v>
      </c>
      <c r="HV74" s="87" t="s">
        <v>248</v>
      </c>
      <c r="HW74" s="87" t="s">
        <v>245</v>
      </c>
      <c r="HX74" s="87" t="s">
        <v>247</v>
      </c>
      <c r="HY74" s="87" t="s">
        <v>245</v>
      </c>
      <c r="HZ74" s="87" t="s">
        <v>245</v>
      </c>
      <c r="IA74" s="87" t="s">
        <v>246</v>
      </c>
      <c r="IB74" s="87" t="s">
        <v>247</v>
      </c>
      <c r="IC74" s="87" t="s">
        <v>245</v>
      </c>
      <c r="ID74" s="87" t="s">
        <v>246</v>
      </c>
      <c r="IE74" s="87" t="s">
        <v>247</v>
      </c>
      <c r="IF74" s="87" t="s">
        <v>247</v>
      </c>
      <c r="IG74" s="87" t="s">
        <v>245</v>
      </c>
      <c r="IH74" s="87" t="s">
        <v>249</v>
      </c>
      <c r="II74" s="87" t="s">
        <v>246</v>
      </c>
      <c r="IJ74" s="87" t="s">
        <v>245</v>
      </c>
      <c r="IK74" s="87" t="s">
        <v>247</v>
      </c>
      <c r="IL74" s="87" t="s">
        <v>245</v>
      </c>
      <c r="IM74" s="87" t="s">
        <v>244</v>
      </c>
      <c r="IN74" s="128"/>
      <c r="IO74" s="31">
        <v>99.43</v>
      </c>
      <c r="IP74" s="37">
        <v>0</v>
      </c>
      <c r="IQ74" s="37">
        <v>0.56999999999999995</v>
      </c>
      <c r="IR74" s="28"/>
    </row>
    <row r="75" spans="1:252" ht="15" customHeight="1">
      <c r="A75" s="85" t="s">
        <v>260</v>
      </c>
      <c r="B75" s="30">
        <v>21002487</v>
      </c>
      <c r="C75" s="28"/>
      <c r="D75" s="28"/>
      <c r="E75" s="31"/>
      <c r="F75" s="30"/>
      <c r="G75" s="33"/>
      <c r="H75" s="38"/>
      <c r="I75" s="28"/>
      <c r="J75" s="30"/>
      <c r="K75" s="28"/>
      <c r="L75" s="29"/>
      <c r="M75" s="38"/>
      <c r="N75" s="35"/>
      <c r="O75" s="29"/>
      <c r="P75" s="29"/>
      <c r="Q75" s="37"/>
      <c r="R75" s="29"/>
      <c r="S75" s="29"/>
      <c r="T75" s="36"/>
      <c r="U75" s="87"/>
      <c r="V75" s="87"/>
      <c r="W75" s="87"/>
      <c r="X75" s="87"/>
      <c r="Y75" s="87"/>
      <c r="Z75" s="87"/>
      <c r="AA75" s="129"/>
      <c r="AB75" s="87"/>
      <c r="AC75" s="88"/>
      <c r="AD75" s="87"/>
      <c r="AE75" s="122"/>
      <c r="AF75" s="88"/>
      <c r="AG75" s="87"/>
      <c r="AH75" s="87"/>
      <c r="AI75" s="123"/>
      <c r="AJ75" s="88"/>
      <c r="AK75" s="122"/>
      <c r="AL75" s="87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7" t="s">
        <v>245</v>
      </c>
      <c r="BW75" s="87" t="s">
        <v>245</v>
      </c>
      <c r="BX75" s="87" t="s">
        <v>246</v>
      </c>
      <c r="BY75" s="199">
        <v>8.3459999999999993E-3</v>
      </c>
      <c r="BZ75" s="87" t="s">
        <v>246</v>
      </c>
      <c r="CA75" s="87" t="s">
        <v>245</v>
      </c>
      <c r="CB75" s="87" t="s">
        <v>246</v>
      </c>
      <c r="CC75" s="87" t="s">
        <v>246</v>
      </c>
      <c r="CD75" s="222">
        <v>1.1820000000000001E-2</v>
      </c>
      <c r="CE75" s="87" t="s">
        <v>247</v>
      </c>
      <c r="CF75" s="87" t="s">
        <v>245</v>
      </c>
      <c r="CG75" s="87" t="s">
        <v>247</v>
      </c>
      <c r="CH75" s="87" t="s">
        <v>247</v>
      </c>
      <c r="CI75" s="87" t="s">
        <v>247</v>
      </c>
      <c r="CJ75" s="87" t="s">
        <v>247</v>
      </c>
      <c r="CK75" s="87" t="s">
        <v>247</v>
      </c>
      <c r="CL75" s="87" t="s">
        <v>245</v>
      </c>
      <c r="CM75" s="87" t="s">
        <v>248</v>
      </c>
      <c r="CN75" s="87" t="s">
        <v>245</v>
      </c>
      <c r="CO75" s="87" t="s">
        <v>247</v>
      </c>
      <c r="CP75" s="87" t="s">
        <v>246</v>
      </c>
      <c r="CQ75" s="87" t="s">
        <v>245</v>
      </c>
      <c r="CR75" s="87" t="s">
        <v>246</v>
      </c>
      <c r="CS75" s="87" t="s">
        <v>248</v>
      </c>
      <c r="CT75" s="87" t="s">
        <v>245</v>
      </c>
      <c r="CU75" s="87" t="s">
        <v>246</v>
      </c>
      <c r="CV75" s="87" t="s">
        <v>248</v>
      </c>
      <c r="CW75" s="87" t="s">
        <v>247</v>
      </c>
      <c r="CX75" s="87" t="s">
        <v>247</v>
      </c>
      <c r="CY75" s="87" t="s">
        <v>246</v>
      </c>
      <c r="CZ75" s="87" t="s">
        <v>247</v>
      </c>
      <c r="DA75" s="87" t="s">
        <v>247</v>
      </c>
      <c r="DB75" s="87" t="s">
        <v>245</v>
      </c>
      <c r="DC75" s="87" t="s">
        <v>247</v>
      </c>
      <c r="DD75" s="87" t="s">
        <v>246</v>
      </c>
      <c r="DE75" s="87" t="s">
        <v>246</v>
      </c>
      <c r="DF75" s="87" t="s">
        <v>248</v>
      </c>
      <c r="DG75" s="87" t="s">
        <v>245</v>
      </c>
      <c r="DH75" s="87" t="s">
        <v>246</v>
      </c>
      <c r="DI75" s="87" t="s">
        <v>246</v>
      </c>
      <c r="DJ75" s="87" t="s">
        <v>247</v>
      </c>
      <c r="DK75" s="87" t="s">
        <v>245</v>
      </c>
      <c r="DL75" s="87" t="s">
        <v>245</v>
      </c>
      <c r="DM75" s="87" t="s">
        <v>245</v>
      </c>
      <c r="DN75" s="87" t="s">
        <v>246</v>
      </c>
      <c r="DO75" s="87" t="s">
        <v>247</v>
      </c>
      <c r="DP75" s="87" t="s">
        <v>245</v>
      </c>
      <c r="DQ75" s="87" t="s">
        <v>246</v>
      </c>
      <c r="DR75" s="87" t="s">
        <v>245</v>
      </c>
      <c r="DS75" s="87" t="s">
        <v>247</v>
      </c>
      <c r="DT75" s="87" t="s">
        <v>246</v>
      </c>
      <c r="DU75" s="87" t="s">
        <v>247</v>
      </c>
      <c r="DV75" s="87" t="s">
        <v>247</v>
      </c>
      <c r="DW75" s="87" t="s">
        <v>249</v>
      </c>
      <c r="DX75" s="87" t="s">
        <v>247</v>
      </c>
      <c r="DY75" s="87" t="s">
        <v>247</v>
      </c>
      <c r="DZ75" s="87" t="s">
        <v>247</v>
      </c>
      <c r="EA75" s="87" t="s">
        <v>245</v>
      </c>
      <c r="EB75" s="87" t="s">
        <v>247</v>
      </c>
      <c r="EC75" s="87" t="s">
        <v>245</v>
      </c>
      <c r="ED75" s="87" t="s">
        <v>245</v>
      </c>
      <c r="EE75" s="87" t="s">
        <v>247</v>
      </c>
      <c r="EF75" s="87" t="s">
        <v>247</v>
      </c>
      <c r="EG75" s="87" t="s">
        <v>245</v>
      </c>
      <c r="EH75" s="87" t="s">
        <v>245</v>
      </c>
      <c r="EI75" s="87" t="s">
        <v>245</v>
      </c>
      <c r="EJ75" s="87" t="s">
        <v>247</v>
      </c>
      <c r="EK75" s="87" t="s">
        <v>247</v>
      </c>
      <c r="EL75" s="87" t="s">
        <v>247</v>
      </c>
      <c r="EM75" s="87" t="s">
        <v>247</v>
      </c>
      <c r="EN75" s="87" t="s">
        <v>250</v>
      </c>
      <c r="EO75" s="87" t="s">
        <v>246</v>
      </c>
      <c r="EP75" s="87" t="s">
        <v>200</v>
      </c>
      <c r="EQ75" s="87" t="s">
        <v>246</v>
      </c>
      <c r="ER75" s="87" t="s">
        <v>245</v>
      </c>
      <c r="ES75" s="87" t="s">
        <v>246</v>
      </c>
      <c r="ET75" s="87" t="s">
        <v>247</v>
      </c>
      <c r="EU75" s="87" t="s">
        <v>246</v>
      </c>
      <c r="EV75" s="87" t="s">
        <v>247</v>
      </c>
      <c r="EW75" s="87" t="s">
        <v>247</v>
      </c>
      <c r="EX75" s="130" t="s">
        <v>246</v>
      </c>
      <c r="EY75" s="87" t="s">
        <v>246</v>
      </c>
      <c r="EZ75" s="87" t="s">
        <v>247</v>
      </c>
      <c r="FA75" s="87" t="s">
        <v>247</v>
      </c>
      <c r="FB75" s="87" t="s">
        <v>245</v>
      </c>
      <c r="FC75" s="87" t="s">
        <v>247</v>
      </c>
      <c r="FD75" s="87" t="s">
        <v>246</v>
      </c>
      <c r="FE75" s="87" t="s">
        <v>248</v>
      </c>
      <c r="FF75" s="87" t="s">
        <v>245</v>
      </c>
      <c r="FG75" s="87" t="s">
        <v>245</v>
      </c>
      <c r="FH75" s="87" t="s">
        <v>247</v>
      </c>
      <c r="FI75" s="87" t="s">
        <v>245</v>
      </c>
      <c r="FJ75" s="87" t="s">
        <v>247</v>
      </c>
      <c r="FK75" s="87" t="s">
        <v>246</v>
      </c>
      <c r="FL75" s="87" t="s">
        <v>245</v>
      </c>
      <c r="FM75" s="87" t="s">
        <v>247</v>
      </c>
      <c r="FN75" s="87" t="s">
        <v>251</v>
      </c>
      <c r="FO75" s="87" t="s">
        <v>245</v>
      </c>
      <c r="FP75" s="87" t="s">
        <v>245</v>
      </c>
      <c r="FQ75" s="87" t="s">
        <v>249</v>
      </c>
      <c r="FR75" s="87" t="s">
        <v>246</v>
      </c>
      <c r="FS75" s="87" t="s">
        <v>245</v>
      </c>
      <c r="FT75" s="222" t="s">
        <v>245</v>
      </c>
      <c r="FU75" s="87" t="s">
        <v>249</v>
      </c>
      <c r="FV75" s="87" t="s">
        <v>246</v>
      </c>
      <c r="FW75" s="87" t="s">
        <v>247</v>
      </c>
      <c r="FX75" s="87" t="s">
        <v>246</v>
      </c>
      <c r="FY75" s="87" t="s">
        <v>252</v>
      </c>
      <c r="FZ75" s="87" t="s">
        <v>245</v>
      </c>
      <c r="GA75" s="87" t="s">
        <v>247</v>
      </c>
      <c r="GB75" s="87" t="s">
        <v>247</v>
      </c>
      <c r="GC75" s="87" t="s">
        <v>245</v>
      </c>
      <c r="GD75" s="87" t="s">
        <v>250</v>
      </c>
      <c r="GE75" s="87" t="s">
        <v>247</v>
      </c>
      <c r="GF75" s="87" t="s">
        <v>247</v>
      </c>
      <c r="GG75" s="87" t="s">
        <v>247</v>
      </c>
      <c r="GH75" s="87" t="s">
        <v>247</v>
      </c>
      <c r="GI75" s="87" t="s">
        <v>245</v>
      </c>
      <c r="GJ75" s="87" t="s">
        <v>246</v>
      </c>
      <c r="GK75" s="87" t="s">
        <v>252</v>
      </c>
      <c r="GL75" s="87" t="s">
        <v>245</v>
      </c>
      <c r="GM75" s="87" t="s">
        <v>246</v>
      </c>
      <c r="GN75" s="87" t="s">
        <v>246</v>
      </c>
      <c r="GO75" s="87" t="s">
        <v>247</v>
      </c>
      <c r="GP75" s="87" t="s">
        <v>247</v>
      </c>
      <c r="GQ75" s="87" t="s">
        <v>245</v>
      </c>
      <c r="GR75" s="87" t="s">
        <v>246</v>
      </c>
      <c r="GS75" s="87" t="s">
        <v>248</v>
      </c>
      <c r="GT75" s="87" t="s">
        <v>247</v>
      </c>
      <c r="GU75" s="87" t="s">
        <v>247</v>
      </c>
      <c r="GV75" s="87" t="s">
        <v>247</v>
      </c>
      <c r="GW75" s="87" t="s">
        <v>247</v>
      </c>
      <c r="GX75" s="87" t="s">
        <v>247</v>
      </c>
      <c r="GY75" s="87" t="s">
        <v>247</v>
      </c>
      <c r="GZ75" s="87" t="s">
        <v>247</v>
      </c>
      <c r="HA75" s="87" t="s">
        <v>245</v>
      </c>
      <c r="HB75" s="87" t="s">
        <v>245</v>
      </c>
      <c r="HC75" s="87" t="s">
        <v>246</v>
      </c>
      <c r="HD75" s="87" t="s">
        <v>247</v>
      </c>
      <c r="HE75" s="87" t="s">
        <v>247</v>
      </c>
      <c r="HF75" s="87" t="s">
        <v>250</v>
      </c>
      <c r="HG75" s="87" t="s">
        <v>246</v>
      </c>
      <c r="HH75" s="87" t="s">
        <v>247</v>
      </c>
      <c r="HI75" s="87" t="s">
        <v>247</v>
      </c>
      <c r="HJ75" s="87" t="s">
        <v>245</v>
      </c>
      <c r="HK75" s="87" t="s">
        <v>247</v>
      </c>
      <c r="HL75" s="87" t="s">
        <v>247</v>
      </c>
      <c r="HM75" s="87" t="s">
        <v>247</v>
      </c>
      <c r="HN75" s="87" t="s">
        <v>247</v>
      </c>
      <c r="HO75" s="87" t="s">
        <v>247</v>
      </c>
      <c r="HP75" s="87" t="s">
        <v>245</v>
      </c>
      <c r="HQ75" s="87" t="s">
        <v>247</v>
      </c>
      <c r="HR75" s="87" t="s">
        <v>246</v>
      </c>
      <c r="HS75" s="87" t="s">
        <v>247</v>
      </c>
      <c r="HT75" s="87" t="s">
        <v>247</v>
      </c>
      <c r="HU75" s="87" t="s">
        <v>245</v>
      </c>
      <c r="HV75" s="87" t="s">
        <v>248</v>
      </c>
      <c r="HW75" s="87" t="s">
        <v>245</v>
      </c>
      <c r="HX75" s="87" t="s">
        <v>247</v>
      </c>
      <c r="HY75" s="87" t="s">
        <v>245</v>
      </c>
      <c r="HZ75" s="87" t="s">
        <v>245</v>
      </c>
      <c r="IA75" s="87" t="s">
        <v>246</v>
      </c>
      <c r="IB75" s="87" t="s">
        <v>247</v>
      </c>
      <c r="IC75" s="87" t="s">
        <v>245</v>
      </c>
      <c r="ID75" s="87" t="s">
        <v>246</v>
      </c>
      <c r="IE75" s="87" t="s">
        <v>247</v>
      </c>
      <c r="IF75" s="87" t="s">
        <v>247</v>
      </c>
      <c r="IG75" s="87" t="s">
        <v>245</v>
      </c>
      <c r="IH75" s="87" t="s">
        <v>249</v>
      </c>
      <c r="II75" s="87" t="s">
        <v>246</v>
      </c>
      <c r="IJ75" s="87" t="s">
        <v>245</v>
      </c>
      <c r="IK75" s="87" t="s">
        <v>247</v>
      </c>
      <c r="IL75" s="87" t="s">
        <v>245</v>
      </c>
      <c r="IM75" s="123"/>
      <c r="IN75" s="128"/>
      <c r="IO75" s="31"/>
      <c r="IP75" s="37"/>
      <c r="IQ75" s="29"/>
      <c r="IR75" s="28"/>
    </row>
    <row r="76" spans="1:252" ht="15" customHeight="1">
      <c r="A76" s="85" t="s">
        <v>260</v>
      </c>
      <c r="B76" s="30">
        <v>21002870</v>
      </c>
      <c r="C76" s="28"/>
      <c r="D76" s="28"/>
      <c r="E76" s="31"/>
      <c r="F76" s="30"/>
      <c r="G76" s="33"/>
      <c r="H76" s="38"/>
      <c r="I76" s="28"/>
      <c r="J76" s="30"/>
      <c r="K76" s="28"/>
      <c r="L76" s="54"/>
      <c r="M76" s="38"/>
      <c r="N76" s="35"/>
      <c r="O76" s="54"/>
      <c r="P76" s="29"/>
      <c r="Q76" s="37"/>
      <c r="R76" s="29"/>
      <c r="S76" s="29"/>
      <c r="T76" s="36"/>
      <c r="U76" s="87"/>
      <c r="V76" s="87"/>
      <c r="W76" s="87"/>
      <c r="X76" s="87"/>
      <c r="Y76" s="87"/>
      <c r="Z76" s="87"/>
      <c r="AA76" s="129"/>
      <c r="AB76" s="87"/>
      <c r="AC76" s="88"/>
      <c r="AD76" s="87"/>
      <c r="AE76" s="122"/>
      <c r="AF76" s="88"/>
      <c r="AG76" s="87"/>
      <c r="AH76" s="87"/>
      <c r="AI76" s="123"/>
      <c r="AJ76" s="88"/>
      <c r="AK76" s="122"/>
      <c r="AL76" s="87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7" t="s">
        <v>245</v>
      </c>
      <c r="BW76" s="87" t="s">
        <v>245</v>
      </c>
      <c r="BX76" s="87" t="s">
        <v>246</v>
      </c>
      <c r="BY76" s="87" t="s">
        <v>247</v>
      </c>
      <c r="BZ76" s="87" t="s">
        <v>246</v>
      </c>
      <c r="CA76" s="87" t="s">
        <v>245</v>
      </c>
      <c r="CB76" s="87" t="s">
        <v>246</v>
      </c>
      <c r="CC76" s="87" t="s">
        <v>246</v>
      </c>
      <c r="CD76" s="87" t="s">
        <v>247</v>
      </c>
      <c r="CE76" s="87" t="s">
        <v>247</v>
      </c>
      <c r="CF76" s="87" t="s">
        <v>245</v>
      </c>
      <c r="CG76" s="87" t="s">
        <v>247</v>
      </c>
      <c r="CH76" s="87" t="s">
        <v>247</v>
      </c>
      <c r="CI76" s="87" t="s">
        <v>247</v>
      </c>
      <c r="CJ76" s="87" t="s">
        <v>247</v>
      </c>
      <c r="CK76" s="87" t="s">
        <v>247</v>
      </c>
      <c r="CL76" s="87" t="s">
        <v>245</v>
      </c>
      <c r="CM76" s="87" t="s">
        <v>248</v>
      </c>
      <c r="CN76" s="87" t="s">
        <v>245</v>
      </c>
      <c r="CO76" s="87" t="s">
        <v>247</v>
      </c>
      <c r="CP76" s="87" t="s">
        <v>246</v>
      </c>
      <c r="CQ76" s="87" t="s">
        <v>245</v>
      </c>
      <c r="CR76" s="87" t="s">
        <v>246</v>
      </c>
      <c r="CS76" s="87" t="s">
        <v>248</v>
      </c>
      <c r="CT76" s="87" t="s">
        <v>245</v>
      </c>
      <c r="CU76" s="87" t="s">
        <v>246</v>
      </c>
      <c r="CV76" s="87" t="s">
        <v>248</v>
      </c>
      <c r="CW76" s="87" t="s">
        <v>247</v>
      </c>
      <c r="CX76" s="87" t="s">
        <v>247</v>
      </c>
      <c r="CY76" s="87" t="s">
        <v>246</v>
      </c>
      <c r="CZ76" s="87" t="s">
        <v>247</v>
      </c>
      <c r="DA76" s="87" t="s">
        <v>247</v>
      </c>
      <c r="DB76" s="87" t="s">
        <v>245</v>
      </c>
      <c r="DC76" s="87" t="s">
        <v>247</v>
      </c>
      <c r="DD76" s="87" t="s">
        <v>246</v>
      </c>
      <c r="DE76" s="87" t="s">
        <v>246</v>
      </c>
      <c r="DF76" s="87" t="s">
        <v>248</v>
      </c>
      <c r="DG76" s="87" t="s">
        <v>245</v>
      </c>
      <c r="DH76" s="87" t="s">
        <v>246</v>
      </c>
      <c r="DI76" s="87" t="s">
        <v>246</v>
      </c>
      <c r="DJ76" s="87" t="s">
        <v>247</v>
      </c>
      <c r="DK76" s="87" t="s">
        <v>245</v>
      </c>
      <c r="DL76" s="87" t="s">
        <v>245</v>
      </c>
      <c r="DM76" s="87" t="s">
        <v>245</v>
      </c>
      <c r="DN76" s="87" t="s">
        <v>246</v>
      </c>
      <c r="DO76" s="87" t="s">
        <v>247</v>
      </c>
      <c r="DP76" s="87" t="s">
        <v>245</v>
      </c>
      <c r="DQ76" s="87" t="s">
        <v>246</v>
      </c>
      <c r="DR76" s="87" t="s">
        <v>245</v>
      </c>
      <c r="DS76" s="87" t="s">
        <v>247</v>
      </c>
      <c r="DT76" s="87" t="s">
        <v>246</v>
      </c>
      <c r="DU76" s="87" t="s">
        <v>247</v>
      </c>
      <c r="DV76" s="87" t="s">
        <v>247</v>
      </c>
      <c r="DW76" s="87" t="s">
        <v>249</v>
      </c>
      <c r="DX76" s="87" t="s">
        <v>247</v>
      </c>
      <c r="DY76" s="87" t="s">
        <v>247</v>
      </c>
      <c r="DZ76" s="87" t="s">
        <v>247</v>
      </c>
      <c r="EA76" s="87" t="s">
        <v>245</v>
      </c>
      <c r="EB76" s="87" t="s">
        <v>247</v>
      </c>
      <c r="EC76" s="87" t="s">
        <v>245</v>
      </c>
      <c r="ED76" s="87" t="s">
        <v>245</v>
      </c>
      <c r="EE76" s="87" t="s">
        <v>247</v>
      </c>
      <c r="EF76" s="87" t="s">
        <v>247</v>
      </c>
      <c r="EG76" s="87" t="s">
        <v>245</v>
      </c>
      <c r="EH76" s="87" t="s">
        <v>245</v>
      </c>
      <c r="EI76" s="87" t="s">
        <v>245</v>
      </c>
      <c r="EJ76" s="87" t="s">
        <v>247</v>
      </c>
      <c r="EK76" s="87" t="s">
        <v>247</v>
      </c>
      <c r="EL76" s="87" t="s">
        <v>247</v>
      </c>
      <c r="EM76" s="87" t="s">
        <v>247</v>
      </c>
      <c r="EN76" s="87" t="s">
        <v>250</v>
      </c>
      <c r="EO76" s="87" t="s">
        <v>246</v>
      </c>
      <c r="EP76" s="87" t="s">
        <v>266</v>
      </c>
      <c r="EQ76" s="87" t="s">
        <v>246</v>
      </c>
      <c r="ER76" s="87" t="s">
        <v>245</v>
      </c>
      <c r="ES76" s="87" t="s">
        <v>246</v>
      </c>
      <c r="ET76" s="87" t="s">
        <v>247</v>
      </c>
      <c r="EU76" s="87" t="s">
        <v>246</v>
      </c>
      <c r="EV76" s="87" t="s">
        <v>247</v>
      </c>
      <c r="EW76" s="87" t="s">
        <v>247</v>
      </c>
      <c r="EX76" s="130" t="s">
        <v>246</v>
      </c>
      <c r="EY76" s="87" t="s">
        <v>246</v>
      </c>
      <c r="EZ76" s="87" t="s">
        <v>247</v>
      </c>
      <c r="FA76" s="87" t="s">
        <v>247</v>
      </c>
      <c r="FB76" s="87" t="s">
        <v>245</v>
      </c>
      <c r="FC76" s="87" t="s">
        <v>247</v>
      </c>
      <c r="FD76" s="87" t="s">
        <v>246</v>
      </c>
      <c r="FE76" s="87" t="s">
        <v>248</v>
      </c>
      <c r="FF76" s="87" t="s">
        <v>245</v>
      </c>
      <c r="FG76" s="87" t="s">
        <v>245</v>
      </c>
      <c r="FH76" s="87" t="s">
        <v>247</v>
      </c>
      <c r="FI76" s="87" t="s">
        <v>245</v>
      </c>
      <c r="FJ76" s="87" t="s">
        <v>247</v>
      </c>
      <c r="FK76" s="87" t="s">
        <v>246</v>
      </c>
      <c r="FL76" s="87" t="s">
        <v>245</v>
      </c>
      <c r="FM76" s="87" t="s">
        <v>247</v>
      </c>
      <c r="FN76" s="87" t="s">
        <v>251</v>
      </c>
      <c r="FO76" s="87" t="s">
        <v>245</v>
      </c>
      <c r="FP76" s="87" t="s">
        <v>245</v>
      </c>
      <c r="FQ76" s="87" t="s">
        <v>249</v>
      </c>
      <c r="FR76" s="223">
        <v>1.5570000000000001E-2</v>
      </c>
      <c r="FS76" s="87" t="s">
        <v>245</v>
      </c>
      <c r="FT76" s="87" t="s">
        <v>245</v>
      </c>
      <c r="FU76" s="87" t="s">
        <v>249</v>
      </c>
      <c r="FV76" s="87" t="s">
        <v>246</v>
      </c>
      <c r="FW76" s="87" t="s">
        <v>247</v>
      </c>
      <c r="FX76" s="87" t="s">
        <v>246</v>
      </c>
      <c r="FY76" s="87" t="s">
        <v>252</v>
      </c>
      <c r="FZ76" s="87" t="s">
        <v>245</v>
      </c>
      <c r="GA76" s="87" t="s">
        <v>247</v>
      </c>
      <c r="GB76" s="87" t="s">
        <v>247</v>
      </c>
      <c r="GC76" s="87" t="s">
        <v>245</v>
      </c>
      <c r="GD76" s="87" t="s">
        <v>250</v>
      </c>
      <c r="GE76" s="87" t="s">
        <v>247</v>
      </c>
      <c r="GF76" s="87" t="s">
        <v>247</v>
      </c>
      <c r="GG76" s="87" t="s">
        <v>247</v>
      </c>
      <c r="GH76" s="87" t="s">
        <v>247</v>
      </c>
      <c r="GI76" s="87" t="s">
        <v>245</v>
      </c>
      <c r="GJ76" s="87" t="s">
        <v>246</v>
      </c>
      <c r="GK76" s="87" t="s">
        <v>252</v>
      </c>
      <c r="GL76" s="87" t="s">
        <v>245</v>
      </c>
      <c r="GM76" s="87" t="s">
        <v>246</v>
      </c>
      <c r="GN76" s="87" t="s">
        <v>246</v>
      </c>
      <c r="GO76" s="87" t="s">
        <v>247</v>
      </c>
      <c r="GP76" s="87" t="s">
        <v>247</v>
      </c>
      <c r="GQ76" s="87" t="s">
        <v>245</v>
      </c>
      <c r="GR76" s="87" t="s">
        <v>246</v>
      </c>
      <c r="GS76" s="87" t="s">
        <v>248</v>
      </c>
      <c r="GT76" s="87" t="s">
        <v>247</v>
      </c>
      <c r="GU76" s="87" t="s">
        <v>247</v>
      </c>
      <c r="GV76" s="87" t="s">
        <v>247</v>
      </c>
      <c r="GW76" s="87" t="s">
        <v>247</v>
      </c>
      <c r="GX76" s="87" t="s">
        <v>247</v>
      </c>
      <c r="GY76" s="87" t="s">
        <v>247</v>
      </c>
      <c r="GZ76" s="87" t="s">
        <v>247</v>
      </c>
      <c r="HA76" s="87" t="s">
        <v>245</v>
      </c>
      <c r="HB76" s="87" t="s">
        <v>245</v>
      </c>
      <c r="HC76" s="87" t="s">
        <v>246</v>
      </c>
      <c r="HD76" s="87" t="s">
        <v>247</v>
      </c>
      <c r="HE76" s="87" t="s">
        <v>247</v>
      </c>
      <c r="HF76" s="87" t="s">
        <v>250</v>
      </c>
      <c r="HG76" s="87" t="s">
        <v>246</v>
      </c>
      <c r="HH76" s="87" t="s">
        <v>247</v>
      </c>
      <c r="HI76" s="87" t="s">
        <v>247</v>
      </c>
      <c r="HJ76" s="87" t="s">
        <v>245</v>
      </c>
      <c r="HK76" s="87" t="s">
        <v>247</v>
      </c>
      <c r="HL76" s="87" t="s">
        <v>247</v>
      </c>
      <c r="HM76" s="87" t="s">
        <v>247</v>
      </c>
      <c r="HN76" s="87" t="s">
        <v>247</v>
      </c>
      <c r="HO76" s="87" t="s">
        <v>247</v>
      </c>
      <c r="HP76" s="222" t="s">
        <v>245</v>
      </c>
      <c r="HQ76" s="87" t="s">
        <v>247</v>
      </c>
      <c r="HR76" s="87" t="s">
        <v>246</v>
      </c>
      <c r="HS76" s="87" t="s">
        <v>247</v>
      </c>
      <c r="HT76" s="87" t="s">
        <v>247</v>
      </c>
      <c r="HU76" s="87" t="s">
        <v>245</v>
      </c>
      <c r="HV76" s="87" t="s">
        <v>248</v>
      </c>
      <c r="HW76" s="87" t="s">
        <v>245</v>
      </c>
      <c r="HX76" s="87" t="s">
        <v>247</v>
      </c>
      <c r="HY76" s="87" t="s">
        <v>245</v>
      </c>
      <c r="HZ76" s="87" t="s">
        <v>245</v>
      </c>
      <c r="IA76" s="87" t="s">
        <v>246</v>
      </c>
      <c r="IB76" s="87" t="s">
        <v>247</v>
      </c>
      <c r="IC76" s="87" t="s">
        <v>245</v>
      </c>
      <c r="ID76" s="87" t="s">
        <v>246</v>
      </c>
      <c r="IE76" s="87" t="s">
        <v>247</v>
      </c>
      <c r="IF76" s="87" t="s">
        <v>247</v>
      </c>
      <c r="IG76" s="87" t="s">
        <v>245</v>
      </c>
      <c r="IH76" s="87" t="s">
        <v>249</v>
      </c>
      <c r="II76" s="87" t="s">
        <v>246</v>
      </c>
      <c r="IJ76" s="87" t="s">
        <v>245</v>
      </c>
      <c r="IK76" s="87" t="s">
        <v>247</v>
      </c>
      <c r="IL76" s="87" t="s">
        <v>245</v>
      </c>
      <c r="IM76" s="123"/>
      <c r="IN76" s="128"/>
      <c r="IO76" s="39"/>
      <c r="IP76" s="37"/>
      <c r="IQ76" s="29"/>
      <c r="IR76" s="28"/>
    </row>
    <row r="77" spans="1:252" ht="15" customHeight="1">
      <c r="A77" s="85" t="s">
        <v>278</v>
      </c>
      <c r="B77" s="30">
        <v>21003565</v>
      </c>
      <c r="C77" s="31">
        <v>88.75</v>
      </c>
      <c r="D77" s="33"/>
      <c r="E77" s="31">
        <v>5.1139999999999999</v>
      </c>
      <c r="F77" s="31"/>
      <c r="G77" s="33"/>
      <c r="H77" s="29"/>
      <c r="I77" s="30"/>
      <c r="J77" s="31"/>
      <c r="K77" s="31"/>
      <c r="L77" s="54"/>
      <c r="M77" s="34"/>
      <c r="N77" s="29"/>
      <c r="O77" s="29"/>
      <c r="P77" s="29"/>
      <c r="Q77" s="29"/>
      <c r="R77" s="29"/>
      <c r="S77" s="29"/>
      <c r="T77" s="36"/>
      <c r="U77" s="87"/>
      <c r="V77" s="87"/>
      <c r="W77" s="87"/>
      <c r="X77" s="87"/>
      <c r="Y77" s="87"/>
      <c r="Z77" s="87"/>
      <c r="AA77" s="129"/>
      <c r="AB77" s="87"/>
      <c r="AC77" s="88"/>
      <c r="AD77" s="87"/>
      <c r="AE77" s="122"/>
      <c r="AF77" s="88"/>
      <c r="AG77" s="87"/>
      <c r="AH77" s="87"/>
      <c r="AI77" s="123"/>
      <c r="AJ77" s="88"/>
      <c r="AK77" s="122"/>
      <c r="AL77" s="87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7" t="s">
        <v>263</v>
      </c>
      <c r="BB77" s="87" t="s">
        <v>263</v>
      </c>
      <c r="BC77" s="87" t="s">
        <v>263</v>
      </c>
      <c r="BD77" s="87" t="s">
        <v>263</v>
      </c>
      <c r="BE77" s="87" t="s">
        <v>263</v>
      </c>
      <c r="BF77" s="87" t="s">
        <v>263</v>
      </c>
      <c r="BG77" s="87" t="s">
        <v>263</v>
      </c>
      <c r="BH77" s="87" t="s">
        <v>264</v>
      </c>
      <c r="BI77" s="87" t="s">
        <v>263</v>
      </c>
      <c r="BJ77" s="87" t="s">
        <v>263</v>
      </c>
      <c r="BK77" s="87" t="s">
        <v>263</v>
      </c>
      <c r="BL77" s="87" t="s">
        <v>263</v>
      </c>
      <c r="BM77" s="87" t="s">
        <v>263</v>
      </c>
      <c r="BN77" s="87" t="s">
        <v>263</v>
      </c>
      <c r="BO77" s="87" t="s">
        <v>263</v>
      </c>
      <c r="BP77" s="87" t="s">
        <v>263</v>
      </c>
      <c r="BQ77" s="87" t="s">
        <v>263</v>
      </c>
      <c r="BR77" s="87" t="s">
        <v>263</v>
      </c>
      <c r="BS77" s="87" t="s">
        <v>263</v>
      </c>
      <c r="BT77" s="87" t="s">
        <v>264</v>
      </c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122"/>
      <c r="IN77" s="128"/>
      <c r="IO77" s="32"/>
      <c r="IP77" s="37"/>
      <c r="IQ77" s="29"/>
      <c r="IR77" s="28"/>
    </row>
    <row r="78" spans="1:252" ht="15" customHeight="1">
      <c r="A78" s="85" t="s">
        <v>268</v>
      </c>
      <c r="B78" s="30">
        <v>21002826</v>
      </c>
      <c r="C78" s="31">
        <v>88.38</v>
      </c>
      <c r="D78" s="28"/>
      <c r="E78" s="31"/>
      <c r="F78" s="30"/>
      <c r="G78" s="33"/>
      <c r="H78" s="38"/>
      <c r="I78" s="28"/>
      <c r="J78" s="30"/>
      <c r="K78" s="40">
        <v>0.2666</v>
      </c>
      <c r="L78" s="54">
        <v>0.1487</v>
      </c>
      <c r="M78" s="62">
        <v>6.7609999999999996E-3</v>
      </c>
      <c r="N78" s="54">
        <v>4.743E-2</v>
      </c>
      <c r="O78" s="54">
        <v>0.64480000000000004</v>
      </c>
      <c r="P78" s="29"/>
      <c r="Q78" s="37"/>
      <c r="R78" s="29"/>
      <c r="S78" s="29"/>
      <c r="T78" s="36"/>
      <c r="U78" s="87"/>
      <c r="V78" s="87"/>
      <c r="W78" s="87"/>
      <c r="X78" s="87"/>
      <c r="Y78" s="87"/>
      <c r="Z78" s="87"/>
      <c r="AA78" s="129"/>
      <c r="AB78" s="87"/>
      <c r="AC78" s="88"/>
      <c r="AD78" s="87"/>
      <c r="AE78" s="122"/>
      <c r="AF78" s="88"/>
      <c r="AG78" s="87"/>
      <c r="AH78" s="87"/>
      <c r="AI78" s="123"/>
      <c r="AJ78" s="88"/>
      <c r="AK78" s="122"/>
      <c r="AL78" s="87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122">
        <v>96.06</v>
      </c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130"/>
      <c r="EY78" s="86"/>
      <c r="EZ78" s="86"/>
      <c r="FA78" s="223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222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  <c r="IL78" s="86"/>
      <c r="IM78" s="123"/>
      <c r="IN78" s="128"/>
      <c r="IO78" s="31"/>
      <c r="IP78" s="37"/>
      <c r="IQ78" s="29"/>
      <c r="IR78" s="28"/>
    </row>
    <row r="79" spans="1:252" ht="15" customHeight="1">
      <c r="A79" s="85" t="s">
        <v>268</v>
      </c>
      <c r="B79" s="30">
        <v>21002924</v>
      </c>
      <c r="C79" s="31">
        <v>91.8</v>
      </c>
      <c r="D79" s="28"/>
      <c r="E79" s="31"/>
      <c r="F79" s="30"/>
      <c r="G79" s="33"/>
      <c r="H79" s="38"/>
      <c r="I79" s="28"/>
      <c r="J79" s="30"/>
      <c r="K79" s="28" t="s">
        <v>267</v>
      </c>
      <c r="L79" s="54">
        <v>4.308E-2</v>
      </c>
      <c r="M79" s="62">
        <v>4.7260000000000002E-3</v>
      </c>
      <c r="N79" s="54">
        <v>4.53E-2</v>
      </c>
      <c r="O79" s="54" t="s">
        <v>231</v>
      </c>
      <c r="P79" s="29"/>
      <c r="Q79" s="37"/>
      <c r="R79" s="29"/>
      <c r="S79" s="29"/>
      <c r="T79" s="36"/>
      <c r="U79" s="87"/>
      <c r="V79" s="87"/>
      <c r="W79" s="87"/>
      <c r="X79" s="87"/>
      <c r="Y79" s="87"/>
      <c r="Z79" s="87"/>
      <c r="AA79" s="129"/>
      <c r="AB79" s="87"/>
      <c r="AC79" s="88"/>
      <c r="AD79" s="87"/>
      <c r="AE79" s="122"/>
      <c r="AF79" s="88"/>
      <c r="AG79" s="87"/>
      <c r="AH79" s="87"/>
      <c r="AI79" s="123"/>
      <c r="AJ79" s="88"/>
      <c r="AK79" s="122"/>
      <c r="AL79" s="87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130"/>
      <c r="EY79" s="86"/>
      <c r="EZ79" s="86"/>
      <c r="FA79" s="223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222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123"/>
      <c r="IN79" s="128"/>
      <c r="IO79" s="31"/>
      <c r="IP79" s="37"/>
      <c r="IQ79" s="29"/>
      <c r="IR79" s="28"/>
    </row>
    <row r="80" spans="1:252" ht="15" customHeight="1">
      <c r="A80" s="85" t="s">
        <v>268</v>
      </c>
      <c r="B80" s="30">
        <v>21003232</v>
      </c>
      <c r="C80" s="31">
        <v>91.63</v>
      </c>
      <c r="D80" s="33"/>
      <c r="E80" s="33"/>
      <c r="F80" s="31"/>
      <c r="G80" s="33"/>
      <c r="H80" s="29"/>
      <c r="I80" s="30"/>
      <c r="J80" s="33"/>
      <c r="K80" s="40">
        <v>0.25990000000000002</v>
      </c>
      <c r="L80" s="54">
        <v>8.4029999999999994E-2</v>
      </c>
      <c r="M80" s="62">
        <v>4.463E-3</v>
      </c>
      <c r="N80" s="54">
        <v>7.3649999999999993E-2</v>
      </c>
      <c r="O80" s="54">
        <v>0.76759999999999995</v>
      </c>
      <c r="P80" s="29"/>
      <c r="Q80" s="29"/>
      <c r="R80" s="29"/>
      <c r="S80" s="29"/>
      <c r="T80" s="36"/>
      <c r="U80" s="87"/>
      <c r="V80" s="87"/>
      <c r="W80" s="87"/>
      <c r="X80" s="87"/>
      <c r="Y80" s="87"/>
      <c r="Z80" s="87"/>
      <c r="AA80" s="129"/>
      <c r="AB80" s="87"/>
      <c r="AC80" s="88"/>
      <c r="AD80" s="87"/>
      <c r="AE80" s="122"/>
      <c r="AF80" s="88"/>
      <c r="AG80" s="87"/>
      <c r="AH80" s="87"/>
      <c r="AI80" s="123"/>
      <c r="AJ80" s="88"/>
      <c r="AK80" s="122"/>
      <c r="AL80" s="87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122"/>
      <c r="IN80" s="128"/>
      <c r="IO80" s="32"/>
      <c r="IP80" s="37"/>
      <c r="IQ80" s="29"/>
      <c r="IR80" s="28"/>
    </row>
    <row r="81" spans="1:252" ht="15" customHeight="1">
      <c r="A81" s="85" t="s">
        <v>268</v>
      </c>
      <c r="B81" s="30">
        <v>21003299</v>
      </c>
      <c r="C81" s="31">
        <v>90.57</v>
      </c>
      <c r="D81" s="33"/>
      <c r="E81" s="33"/>
      <c r="F81" s="31"/>
      <c r="G81" s="33"/>
      <c r="H81" s="29"/>
      <c r="I81" s="30"/>
      <c r="J81" s="28"/>
      <c r="K81" s="32"/>
      <c r="L81" s="54"/>
      <c r="M81" s="34"/>
      <c r="N81" s="29"/>
      <c r="O81" s="54"/>
      <c r="P81" s="29" t="s">
        <v>223</v>
      </c>
      <c r="Q81" s="29" t="s">
        <v>273</v>
      </c>
      <c r="R81" s="29" t="s">
        <v>225</v>
      </c>
      <c r="S81" s="29" t="s">
        <v>226</v>
      </c>
      <c r="T81" s="29" t="s">
        <v>224</v>
      </c>
      <c r="U81" s="87" t="s">
        <v>225</v>
      </c>
      <c r="V81" s="87" t="s">
        <v>224</v>
      </c>
      <c r="W81" s="129">
        <v>0</v>
      </c>
      <c r="X81" s="87" t="s">
        <v>226</v>
      </c>
      <c r="Y81" s="87" t="s">
        <v>227</v>
      </c>
      <c r="Z81" s="88">
        <v>15.1</v>
      </c>
      <c r="AA81" s="122">
        <v>24.89</v>
      </c>
      <c r="AB81" s="88">
        <v>40</v>
      </c>
      <c r="AC81" s="122">
        <v>62.46</v>
      </c>
      <c r="AD81" s="87" t="s">
        <v>226</v>
      </c>
      <c r="AE81" s="87" t="s">
        <v>226</v>
      </c>
      <c r="AF81" s="122">
        <v>19.43</v>
      </c>
      <c r="AG81" s="123">
        <v>6.7759999999999998</v>
      </c>
      <c r="AH81" s="87" t="s">
        <v>274</v>
      </c>
      <c r="AI81" s="87" t="s">
        <v>226</v>
      </c>
      <c r="AJ81" s="87" t="s">
        <v>226</v>
      </c>
      <c r="AK81" s="87" t="s">
        <v>226</v>
      </c>
      <c r="AL81" s="87" t="s">
        <v>226</v>
      </c>
      <c r="AM81" s="87" t="s">
        <v>226</v>
      </c>
      <c r="AN81" s="87" t="s">
        <v>226</v>
      </c>
      <c r="AO81" s="87" t="s">
        <v>226</v>
      </c>
      <c r="AP81" s="87" t="s">
        <v>226</v>
      </c>
      <c r="AQ81" s="87" t="s">
        <v>226</v>
      </c>
      <c r="AR81" s="87" t="s">
        <v>226</v>
      </c>
      <c r="AS81" s="87" t="s">
        <v>226</v>
      </c>
      <c r="AT81" s="87" t="s">
        <v>226</v>
      </c>
      <c r="AU81" s="87" t="s">
        <v>226</v>
      </c>
      <c r="AV81" s="87" t="s">
        <v>226</v>
      </c>
      <c r="AW81" s="87" t="s">
        <v>226</v>
      </c>
      <c r="AX81" s="87" t="s">
        <v>226</v>
      </c>
      <c r="AY81" s="87" t="s">
        <v>226</v>
      </c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  <c r="GL81" s="86"/>
      <c r="GM81" s="86"/>
      <c r="GN81" s="86"/>
      <c r="GO81" s="86"/>
      <c r="GP81" s="86"/>
      <c r="GQ81" s="86"/>
      <c r="GR81" s="86"/>
      <c r="GS81" s="86"/>
      <c r="GT81" s="86"/>
      <c r="GU81" s="86"/>
      <c r="GV81" s="86"/>
      <c r="GW81" s="86"/>
      <c r="GX81" s="86"/>
      <c r="GY81" s="86"/>
      <c r="GZ81" s="86"/>
      <c r="HA81" s="86"/>
      <c r="HB81" s="86"/>
      <c r="HC81" s="86"/>
      <c r="HD81" s="86"/>
      <c r="HE81" s="86"/>
      <c r="HF81" s="86"/>
      <c r="HG81" s="86"/>
      <c r="HH81" s="86"/>
      <c r="HI81" s="86"/>
      <c r="HJ81" s="86"/>
      <c r="HK81" s="86"/>
      <c r="HL81" s="86"/>
      <c r="HM81" s="86"/>
      <c r="HN81" s="86"/>
      <c r="HO81" s="86"/>
      <c r="HP81" s="86"/>
      <c r="HQ81" s="86"/>
      <c r="HR81" s="86"/>
      <c r="HS81" s="86"/>
      <c r="HT81" s="86"/>
      <c r="HU81" s="86"/>
      <c r="HV81" s="86"/>
      <c r="HW81" s="86"/>
      <c r="HX81" s="86"/>
      <c r="HY81" s="86"/>
      <c r="HZ81" s="86"/>
      <c r="IA81" s="86"/>
      <c r="IB81" s="86"/>
      <c r="IC81" s="86"/>
      <c r="ID81" s="86"/>
      <c r="IE81" s="86"/>
      <c r="IF81" s="86"/>
      <c r="IG81" s="86"/>
      <c r="IH81" s="86"/>
      <c r="II81" s="86"/>
      <c r="IJ81" s="86"/>
      <c r="IK81" s="86"/>
      <c r="IL81" s="86"/>
      <c r="IM81" s="122"/>
      <c r="IN81" s="128"/>
      <c r="IO81" s="32"/>
      <c r="IP81" s="37"/>
      <c r="IQ81" s="29"/>
      <c r="IR81" s="28"/>
    </row>
    <row r="82" spans="1:252" ht="15" customHeight="1">
      <c r="A82" s="85" t="s">
        <v>272</v>
      </c>
      <c r="B82" s="30">
        <v>21002980</v>
      </c>
      <c r="C82" s="31">
        <v>37.01</v>
      </c>
      <c r="D82" s="28"/>
      <c r="E82" s="31"/>
      <c r="F82" s="30"/>
      <c r="G82" s="33"/>
      <c r="H82" s="38"/>
      <c r="I82" s="28"/>
      <c r="J82" s="30"/>
      <c r="K82" s="28"/>
      <c r="L82" s="54"/>
      <c r="M82" s="38"/>
      <c r="N82" s="35"/>
      <c r="O82" s="54"/>
      <c r="P82" s="29" t="s">
        <v>223</v>
      </c>
      <c r="Q82" s="29" t="s">
        <v>273</v>
      </c>
      <c r="R82" s="29" t="s">
        <v>225</v>
      </c>
      <c r="S82" s="29" t="s">
        <v>226</v>
      </c>
      <c r="T82" s="29" t="s">
        <v>224</v>
      </c>
      <c r="U82" s="87" t="s">
        <v>224</v>
      </c>
      <c r="V82" s="87" t="s">
        <v>224</v>
      </c>
      <c r="W82" s="129">
        <v>0</v>
      </c>
      <c r="X82" s="87" t="s">
        <v>226</v>
      </c>
      <c r="Y82" s="87" t="s">
        <v>227</v>
      </c>
      <c r="Z82" s="87" t="s">
        <v>228</v>
      </c>
      <c r="AA82" s="87" t="s">
        <v>225</v>
      </c>
      <c r="AB82" s="129">
        <v>0</v>
      </c>
      <c r="AC82" s="122">
        <v>5.41</v>
      </c>
      <c r="AD82" s="87" t="s">
        <v>226</v>
      </c>
      <c r="AE82" s="87" t="s">
        <v>226</v>
      </c>
      <c r="AF82" s="123">
        <v>6.84</v>
      </c>
      <c r="AG82" s="87" t="s">
        <v>226</v>
      </c>
      <c r="AH82" s="87" t="s">
        <v>274</v>
      </c>
      <c r="AI82" s="87" t="s">
        <v>226</v>
      </c>
      <c r="AJ82" s="87" t="s">
        <v>226</v>
      </c>
      <c r="AK82" s="87" t="s">
        <v>226</v>
      </c>
      <c r="AL82" s="87" t="s">
        <v>226</v>
      </c>
      <c r="AM82" s="87" t="s">
        <v>226</v>
      </c>
      <c r="AN82" s="87" t="s">
        <v>226</v>
      </c>
      <c r="AO82" s="87" t="s">
        <v>226</v>
      </c>
      <c r="AP82" s="87" t="s">
        <v>226</v>
      </c>
      <c r="AQ82" s="87" t="s">
        <v>226</v>
      </c>
      <c r="AR82" s="87" t="s">
        <v>226</v>
      </c>
      <c r="AS82" s="87" t="s">
        <v>226</v>
      </c>
      <c r="AT82" s="87" t="s">
        <v>226</v>
      </c>
      <c r="AU82" s="87" t="s">
        <v>226</v>
      </c>
      <c r="AV82" s="87" t="s">
        <v>226</v>
      </c>
      <c r="AW82" s="87" t="s">
        <v>226</v>
      </c>
      <c r="AX82" s="87" t="s">
        <v>226</v>
      </c>
      <c r="AY82" s="87" t="s">
        <v>226</v>
      </c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122">
        <v>90.82</v>
      </c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130"/>
      <c r="EY82" s="86"/>
      <c r="EZ82" s="86"/>
      <c r="FA82" s="223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222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222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123"/>
      <c r="IN82" s="128"/>
      <c r="IO82" s="31"/>
      <c r="IP82" s="37"/>
      <c r="IQ82" s="29"/>
      <c r="IR82" s="28"/>
    </row>
    <row r="83" spans="1:252" ht="15" customHeight="1">
      <c r="A83" s="85" t="s">
        <v>262</v>
      </c>
      <c r="B83" s="30">
        <v>21002245</v>
      </c>
      <c r="C83" s="31">
        <v>99.94</v>
      </c>
      <c r="D83" s="28"/>
      <c r="E83" s="31"/>
      <c r="F83" s="30"/>
      <c r="G83" s="33"/>
      <c r="H83" s="38"/>
      <c r="I83" s="28"/>
      <c r="J83" s="30"/>
      <c r="K83" s="28"/>
      <c r="L83" s="29"/>
      <c r="M83" s="38"/>
      <c r="N83" s="35"/>
      <c r="O83" s="29"/>
      <c r="P83" s="29"/>
      <c r="Q83" s="37"/>
      <c r="R83" s="29"/>
      <c r="S83" s="29"/>
      <c r="T83" s="36"/>
      <c r="U83" s="87"/>
      <c r="V83" s="87"/>
      <c r="W83" s="87"/>
      <c r="X83" s="87"/>
      <c r="Y83" s="87"/>
      <c r="Z83" s="87"/>
      <c r="AA83" s="129"/>
      <c r="AB83" s="87"/>
      <c r="AC83" s="88"/>
      <c r="AD83" s="87"/>
      <c r="AE83" s="122"/>
      <c r="AF83" s="88"/>
      <c r="AG83" s="87"/>
      <c r="AH83" s="87"/>
      <c r="AI83" s="123"/>
      <c r="AJ83" s="88"/>
      <c r="AK83" s="122"/>
      <c r="AL83" s="87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7" t="s">
        <v>263</v>
      </c>
      <c r="BB83" s="87" t="s">
        <v>263</v>
      </c>
      <c r="BC83" s="87" t="s">
        <v>263</v>
      </c>
      <c r="BD83" s="87" t="s">
        <v>263</v>
      </c>
      <c r="BE83" s="87" t="s">
        <v>263</v>
      </c>
      <c r="BF83" s="87" t="s">
        <v>263</v>
      </c>
      <c r="BG83" s="87" t="s">
        <v>263</v>
      </c>
      <c r="BH83" s="87" t="s">
        <v>264</v>
      </c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130"/>
      <c r="EY83" s="86"/>
      <c r="EZ83" s="86"/>
      <c r="FA83" s="223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222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123"/>
      <c r="IN83" s="128"/>
      <c r="IO83" s="31"/>
      <c r="IP83" s="37"/>
      <c r="IQ83" s="29"/>
      <c r="IR83" s="28"/>
    </row>
    <row r="84" spans="1:252" ht="15" customHeight="1">
      <c r="A84" s="85" t="s">
        <v>262</v>
      </c>
      <c r="B84" s="30">
        <v>21003255</v>
      </c>
      <c r="C84" s="31">
        <v>99.92</v>
      </c>
      <c r="D84" s="33"/>
      <c r="E84" s="33"/>
      <c r="F84" s="31"/>
      <c r="G84" s="33"/>
      <c r="H84" s="29"/>
      <c r="I84" s="30"/>
      <c r="J84" s="28"/>
      <c r="K84" s="40">
        <v>1.87</v>
      </c>
      <c r="L84" s="54">
        <v>0.13300000000000001</v>
      </c>
      <c r="M84" s="62">
        <v>8.8140000000000007E-3</v>
      </c>
      <c r="N84" s="54">
        <v>1.429</v>
      </c>
      <c r="O84" s="54">
        <v>0.87339999999999995</v>
      </c>
      <c r="P84" s="29"/>
      <c r="Q84" s="29"/>
      <c r="R84" s="29"/>
      <c r="S84" s="29"/>
      <c r="T84" s="36"/>
      <c r="U84" s="87"/>
      <c r="V84" s="87"/>
      <c r="W84" s="87"/>
      <c r="X84" s="87"/>
      <c r="Y84" s="87"/>
      <c r="Z84" s="87"/>
      <c r="AA84" s="129"/>
      <c r="AB84" s="87"/>
      <c r="AC84" s="88"/>
      <c r="AD84" s="87"/>
      <c r="AE84" s="122"/>
      <c r="AF84" s="88"/>
      <c r="AG84" s="87"/>
      <c r="AH84" s="87"/>
      <c r="AI84" s="123"/>
      <c r="AJ84" s="88"/>
      <c r="AK84" s="122"/>
      <c r="AL84" s="87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130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222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122"/>
      <c r="IN84" s="128"/>
      <c r="IO84" s="32"/>
      <c r="IP84" s="37"/>
      <c r="IQ84" s="29"/>
      <c r="IR84" s="28"/>
    </row>
    <row r="85" spans="1:252" ht="15" customHeight="1">
      <c r="A85" s="85" t="s">
        <v>242</v>
      </c>
      <c r="B85" s="30">
        <v>21002169</v>
      </c>
      <c r="C85" s="28"/>
      <c r="D85" s="28"/>
      <c r="E85" s="31"/>
      <c r="F85" s="30"/>
      <c r="G85" s="33"/>
      <c r="H85" s="38"/>
      <c r="I85" s="28"/>
      <c r="J85" s="30"/>
      <c r="K85" s="28"/>
      <c r="L85" s="29"/>
      <c r="M85" s="38"/>
      <c r="N85" s="35"/>
      <c r="O85" s="29"/>
      <c r="P85" s="29"/>
      <c r="Q85" s="37"/>
      <c r="R85" s="29"/>
      <c r="S85" s="29"/>
      <c r="T85" s="36"/>
      <c r="U85" s="87"/>
      <c r="V85" s="87"/>
      <c r="W85" s="87"/>
      <c r="X85" s="87"/>
      <c r="Y85" s="87"/>
      <c r="Z85" s="87"/>
      <c r="AA85" s="129"/>
      <c r="AB85" s="87"/>
      <c r="AC85" s="88"/>
      <c r="AD85" s="87"/>
      <c r="AE85" s="122"/>
      <c r="AF85" s="88"/>
      <c r="AG85" s="87"/>
      <c r="AH85" s="87"/>
      <c r="AI85" s="123"/>
      <c r="AJ85" s="88"/>
      <c r="AK85" s="122"/>
      <c r="AL85" s="87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123"/>
      <c r="IN85" s="128"/>
      <c r="IO85" s="39"/>
      <c r="IP85" s="159"/>
      <c r="IQ85" s="29"/>
      <c r="IR85" s="28"/>
    </row>
    <row r="86" spans="1:252">
      <c r="A86" s="56" t="s">
        <v>0</v>
      </c>
      <c r="B86" s="74"/>
      <c r="C86" s="75">
        <f>MIN(C42:C85)</f>
        <v>37.01</v>
      </c>
      <c r="D86" s="75">
        <f>MIN(D42:D85)</f>
        <v>13.64</v>
      </c>
      <c r="E86" s="75">
        <f>MIN(E42:E85)</f>
        <v>5.1139999999999999</v>
      </c>
      <c r="F86" s="124">
        <f>MIN(F42:F85)</f>
        <v>4.8769999999999998</v>
      </c>
      <c r="G86" s="75">
        <f>MIN(G42:G85)</f>
        <v>77.5</v>
      </c>
      <c r="H86" s="89"/>
      <c r="I86" s="124">
        <f>MIN(I42:I85)</f>
        <v>1.71</v>
      </c>
      <c r="J86" s="156">
        <f>MIN(J42:J85)</f>
        <v>1.0840000000000001E-2</v>
      </c>
      <c r="K86" s="76">
        <f>MIN(K42:K85)</f>
        <v>0.25990000000000002</v>
      </c>
      <c r="L86" s="218">
        <f>MIN(L42:L85)</f>
        <v>4.308E-2</v>
      </c>
      <c r="M86" s="215">
        <f>MIN(M42:M85)</f>
        <v>1.702E-3</v>
      </c>
      <c r="N86" s="76">
        <f>MIN(N42:N85)</f>
        <v>2.5100000000000001E-2</v>
      </c>
      <c r="O86" s="76">
        <f>MIN(O42:O85)</f>
        <v>0.64480000000000004</v>
      </c>
      <c r="P86" s="124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>
        <f>MIN(AC42:AC85)</f>
        <v>5.41</v>
      </c>
      <c r="AD86" s="75"/>
      <c r="AE86" s="75"/>
      <c r="AF86" s="75">
        <f>MIN(AF42:AF85)</f>
        <v>6.84</v>
      </c>
      <c r="AG86" s="124">
        <f>MIN(AG42:AG85)</f>
        <v>6.7759999999999998</v>
      </c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6">
        <f>MIN(AZ42:AZ85)</f>
        <v>8.2400000000000001E-2</v>
      </c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>
        <f>MIN(BU42:BU85)</f>
        <v>90.82</v>
      </c>
      <c r="BV86" s="75"/>
      <c r="BW86" s="75"/>
      <c r="BX86" s="75"/>
      <c r="BY86" s="75"/>
      <c r="BZ86" s="75"/>
      <c r="CA86" s="75"/>
      <c r="CB86" s="75"/>
      <c r="CC86" s="75"/>
      <c r="CD86" s="215">
        <f>MIN(CD42:CD85)</f>
        <v>2.7209999999999999E-3</v>
      </c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156">
        <f>MIN(EO42:EO85)</f>
        <v>1.136E-2</v>
      </c>
      <c r="EP86" s="75"/>
      <c r="EQ86" s="75"/>
      <c r="ER86" s="75"/>
      <c r="ES86" s="75"/>
      <c r="ET86" s="75"/>
      <c r="EU86" s="75"/>
      <c r="EV86" s="75"/>
      <c r="EW86" s="75"/>
      <c r="EX86" s="76">
        <f>MIN(EX42:EX85)</f>
        <v>1.55E-2</v>
      </c>
      <c r="EY86" s="75"/>
      <c r="EZ86" s="75"/>
      <c r="FA86" s="156">
        <f>MIN(FA42:FA85)</f>
        <v>2.2899999999999999E-3</v>
      </c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156">
        <f>MIN(FR42:FR85)</f>
        <v>1.5570000000000001E-2</v>
      </c>
      <c r="FS86" s="75"/>
      <c r="FT86" s="215">
        <f>MIN(FT42:FT85)</f>
        <v>4.7800000000000004E-3</v>
      </c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215">
        <f>MIN(HI42:HI85)</f>
        <v>5.9839999999999997E-3</v>
      </c>
      <c r="HJ86" s="75"/>
      <c r="HK86" s="75"/>
      <c r="HL86" s="75"/>
      <c r="HM86" s="75"/>
      <c r="HN86" s="75"/>
      <c r="HO86" s="75"/>
      <c r="HP86" s="215">
        <f>MIN(HP42:HP85)</f>
        <v>4.5279999999999999E-3</v>
      </c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124"/>
      <c r="IN86" s="76"/>
      <c r="IO86" s="75">
        <f>MIN(IO42:IO85)</f>
        <v>94.23</v>
      </c>
      <c r="IP86" s="89">
        <f>MIN(IP42:IP85)</f>
        <v>0</v>
      </c>
      <c r="IQ86" s="89">
        <v>0</v>
      </c>
      <c r="IR86" s="75"/>
    </row>
    <row r="87" spans="1:252">
      <c r="A87" s="58" t="s">
        <v>1</v>
      </c>
      <c r="B87" s="77"/>
      <c r="C87" s="78">
        <f>MAX(C42:C85)</f>
        <v>99.94</v>
      </c>
      <c r="D87" s="78">
        <f>MAX(D42:D85)</f>
        <v>14.39</v>
      </c>
      <c r="E87" s="78">
        <f>MAX(E42:E85)</f>
        <v>100.1</v>
      </c>
      <c r="F87" s="126">
        <f>MAX(F42:F85)</f>
        <v>7.0220000000000002</v>
      </c>
      <c r="G87" s="78">
        <f>MAX(G42:G85)</f>
        <v>80.53</v>
      </c>
      <c r="H87" s="90"/>
      <c r="I87" s="126">
        <f>MAX(I42:I85)</f>
        <v>1.8560000000000001</v>
      </c>
      <c r="J87" s="157">
        <f>MAX(J42:J85)</f>
        <v>2.0009999999999999</v>
      </c>
      <c r="K87" s="79">
        <f>MAX(K42:K85)</f>
        <v>1.87</v>
      </c>
      <c r="L87" s="219">
        <f>MAX(L42:L85)</f>
        <v>0.3291</v>
      </c>
      <c r="M87" s="216">
        <f>MAX(M42:M85)</f>
        <v>8.8140000000000007E-3</v>
      </c>
      <c r="N87" s="79">
        <f>MAX(N42:N85)</f>
        <v>2.339</v>
      </c>
      <c r="O87" s="79">
        <f>MAX(O42:O85)</f>
        <v>5.3630000000000004</v>
      </c>
      <c r="P87" s="80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>
        <f>MAX(AC42:AC85)</f>
        <v>62.46</v>
      </c>
      <c r="AD87" s="78"/>
      <c r="AE87" s="78"/>
      <c r="AF87" s="78">
        <f>MAX(AF42:AF85)</f>
        <v>180</v>
      </c>
      <c r="AG87" s="126">
        <f>MAX(AG42:AG85)</f>
        <v>62.75</v>
      </c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9">
        <f>MAX(AZ42:AZ85)</f>
        <v>0.22070000000000001</v>
      </c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>
        <f>MAX(BU42:BU85)</f>
        <v>96.06</v>
      </c>
      <c r="BV87" s="78"/>
      <c r="BW87" s="78"/>
      <c r="BX87" s="78"/>
      <c r="BY87" s="78"/>
      <c r="BZ87" s="78"/>
      <c r="CA87" s="78"/>
      <c r="CB87" s="78"/>
      <c r="CC87" s="78"/>
      <c r="CD87" s="216">
        <f>MAX(CD42:CD85)</f>
        <v>1.1820000000000001E-2</v>
      </c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157">
        <f>MAX(EO42:EO85)</f>
        <v>1.848E-2</v>
      </c>
      <c r="EP87" s="78"/>
      <c r="EQ87" s="78"/>
      <c r="ER87" s="78"/>
      <c r="ES87" s="78"/>
      <c r="ET87" s="78"/>
      <c r="EU87" s="78"/>
      <c r="EV87" s="78"/>
      <c r="EW87" s="78"/>
      <c r="EX87" s="79">
        <f>MAX(EX42:EX85)</f>
        <v>1.024</v>
      </c>
      <c r="EY87" s="78"/>
      <c r="EZ87" s="78"/>
      <c r="FA87" s="157">
        <f>MAX(FA42:FA85)</f>
        <v>0.11310000000000001</v>
      </c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157">
        <f>MAX(FR42:FR85)</f>
        <v>0.1368</v>
      </c>
      <c r="FS87" s="78"/>
      <c r="FT87" s="216">
        <f>MAX(FT42:FT85)</f>
        <v>3.075E-2</v>
      </c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216">
        <f>MAX(HI42:HI85)</f>
        <v>1.4880000000000001E-2</v>
      </c>
      <c r="HJ87" s="78"/>
      <c r="HK87" s="78"/>
      <c r="HL87" s="78"/>
      <c r="HM87" s="78"/>
      <c r="HN87" s="78"/>
      <c r="HO87" s="78"/>
      <c r="HP87" s="216">
        <f>MAX(HP42:HP85)</f>
        <v>4.4359999999999997E-2</v>
      </c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  <c r="IF87" s="78"/>
      <c r="IG87" s="78"/>
      <c r="IH87" s="78"/>
      <c r="II87" s="78"/>
      <c r="IJ87" s="78"/>
      <c r="IK87" s="78"/>
      <c r="IL87" s="78"/>
      <c r="IM87" s="126"/>
      <c r="IN87" s="79"/>
      <c r="IO87" s="78">
        <f>MAX(IO42:IO85)</f>
        <v>99.92</v>
      </c>
      <c r="IP87" s="126">
        <f>MAX(IP42:IP85)</f>
        <v>1.659</v>
      </c>
      <c r="IQ87" s="126">
        <f>MAX(IQ42:IQ85)</f>
        <v>5.7229999999999999</v>
      </c>
      <c r="IR87" s="90"/>
    </row>
    <row r="88" spans="1:252" ht="15.75" thickBot="1">
      <c r="A88" s="60" t="s">
        <v>2</v>
      </c>
      <c r="B88" s="69"/>
      <c r="C88" s="70">
        <f>MEDIAN(C42:C85)</f>
        <v>88.564999999999998</v>
      </c>
      <c r="D88" s="70">
        <f>MEDIAN(D42:D85)</f>
        <v>14.015000000000001</v>
      </c>
      <c r="E88" s="70">
        <f>MEDIAN(E42:E85)</f>
        <v>52.606999999999992</v>
      </c>
      <c r="F88" s="127">
        <f>MEDIAN(F42:F85)</f>
        <v>5.9495000000000005</v>
      </c>
      <c r="G88" s="70">
        <f>MEDIAN(G42:G85)</f>
        <v>79.015000000000001</v>
      </c>
      <c r="H88" s="71"/>
      <c r="I88" s="127">
        <f>MEDIAN(I42:I85)</f>
        <v>1.7829999999999999</v>
      </c>
      <c r="J88" s="158">
        <f>MEDIAN(J42:J85)</f>
        <v>1.0059199999999999</v>
      </c>
      <c r="K88" s="82">
        <f>MEDIAN(K42:K85)</f>
        <v>0.2666</v>
      </c>
      <c r="L88" s="220">
        <f>MEDIAN(L42:L85)</f>
        <v>0.13300000000000001</v>
      </c>
      <c r="M88" s="217">
        <f>MEDIAN(M42:M85)</f>
        <v>3.1485000000000003E-3</v>
      </c>
      <c r="N88" s="82">
        <f>MEDIAN(N42:N85)</f>
        <v>6.0539999999999997E-2</v>
      </c>
      <c r="O88" s="82">
        <f>MEDIAN(O42:O85)</f>
        <v>0.82050000000000001</v>
      </c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>
        <f>MEDIAN(AC42:AC85)</f>
        <v>33.935000000000002</v>
      </c>
      <c r="AD88" s="70"/>
      <c r="AE88" s="70"/>
      <c r="AF88" s="70">
        <f>MEDIAN(AF42:AF85)</f>
        <v>14.8</v>
      </c>
      <c r="AG88" s="127">
        <f>MEDIAN(AG42:AG85)</f>
        <v>34.763000000000005</v>
      </c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82">
        <f>MEDIAN(AZ42:AZ85)</f>
        <v>0.15155000000000002</v>
      </c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>
        <f>MEDIAN(BU42:BU85)</f>
        <v>93.44</v>
      </c>
      <c r="BV88" s="70"/>
      <c r="BW88" s="70"/>
      <c r="BX88" s="70"/>
      <c r="BY88" s="70"/>
      <c r="BZ88" s="70"/>
      <c r="CA88" s="70"/>
      <c r="CB88" s="70"/>
      <c r="CC88" s="70"/>
      <c r="CD88" s="217">
        <f>MEDIAN(CD42:CD85)</f>
        <v>7.2705000000000009E-3</v>
      </c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158">
        <f>MEDIAN(EO42:EO85)</f>
        <v>1.4919999999999999E-2</v>
      </c>
      <c r="EP88" s="70"/>
      <c r="EQ88" s="70"/>
      <c r="ER88" s="70"/>
      <c r="ES88" s="70"/>
      <c r="ET88" s="70"/>
      <c r="EU88" s="70"/>
      <c r="EV88" s="70"/>
      <c r="EW88" s="70"/>
      <c r="EX88" s="82">
        <f>MEDIAN(EX42:EX85)</f>
        <v>0.18720000000000001</v>
      </c>
      <c r="EY88" s="70"/>
      <c r="EZ88" s="70"/>
      <c r="FA88" s="158">
        <f>MEDIAN(FA42:FA85)</f>
        <v>5.7695000000000003E-2</v>
      </c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158">
        <f>MEDIAN(FR42:FR85)</f>
        <v>7.6185000000000003E-2</v>
      </c>
      <c r="FS88" s="70"/>
      <c r="FT88" s="217">
        <f>MEDIAN(FT42:FT85)</f>
        <v>1.7765E-2</v>
      </c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70"/>
      <c r="HC88" s="70"/>
      <c r="HD88" s="70"/>
      <c r="HE88" s="70"/>
      <c r="HF88" s="70"/>
      <c r="HG88" s="70"/>
      <c r="HH88" s="70"/>
      <c r="HI88" s="217">
        <f>MEDIAN(HI42:HI85)</f>
        <v>1.0432E-2</v>
      </c>
      <c r="HJ88" s="70"/>
      <c r="HK88" s="70"/>
      <c r="HL88" s="70"/>
      <c r="HM88" s="70"/>
      <c r="HN88" s="70"/>
      <c r="HO88" s="70"/>
      <c r="HP88" s="217">
        <f>MEDIAN(HP42:HP85)</f>
        <v>9.8230000000000001E-3</v>
      </c>
      <c r="HQ88" s="70"/>
      <c r="HR88" s="70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70"/>
      <c r="IG88" s="70"/>
      <c r="IH88" s="70"/>
      <c r="II88" s="70"/>
      <c r="IJ88" s="70"/>
      <c r="IK88" s="70"/>
      <c r="IL88" s="70"/>
      <c r="IM88" s="127"/>
      <c r="IN88" s="82"/>
      <c r="IO88" s="70">
        <f>MEDIAN(IO42:IO85)</f>
        <v>99.456999999999994</v>
      </c>
      <c r="IP88" s="127">
        <f>MEDIAN(IP42:IP85)</f>
        <v>0.16</v>
      </c>
      <c r="IQ88" s="71">
        <f>MEDIAN(IQ42:IQ85)</f>
        <v>0</v>
      </c>
      <c r="IR88" s="72"/>
    </row>
    <row r="89" spans="1:252">
      <c r="K89" s="23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1:252">
      <c r="A90" s="13" t="s">
        <v>33</v>
      </c>
    </row>
    <row r="91" spans="1:252">
      <c r="A91" t="s">
        <v>34</v>
      </c>
    </row>
    <row r="95" spans="1:252">
      <c r="A95" s="13"/>
    </row>
    <row r="103" spans="1:1">
      <c r="A103" s="13"/>
    </row>
  </sheetData>
  <sheetProtection algorithmName="SHA-512" hashValue="gQLkJdzTvtt756bvhDLBL2FMCYqYsvRLu/J/pkv6ct2adI0tU0i2DxW8tS/WjNsbKeSTi1bGuQkneTwtvjgZmg==" saltValue="g1J8heTA1cV1W37N3fwavg==" spinCount="100000" sheet="1" objects="1" scenarios="1"/>
  <sortState xmlns:xlrd2="http://schemas.microsoft.com/office/spreadsheetml/2017/richdata2" ref="A42:IR85">
    <sortCondition ref="A42:A85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F17" sqref="F17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69" t="s">
        <v>190</v>
      </c>
    </row>
    <row r="2" spans="2:6">
      <c r="B2" s="9" t="s">
        <v>32</v>
      </c>
    </row>
    <row r="3" spans="2:6" ht="15.75" thickBot="1"/>
    <row r="4" spans="2:6" ht="45" customHeight="1" thickBot="1">
      <c r="B4" s="91"/>
      <c r="C4" s="92" t="s">
        <v>8</v>
      </c>
      <c r="D4" s="93" t="s">
        <v>9</v>
      </c>
      <c r="E4" s="93" t="s">
        <v>10</v>
      </c>
      <c r="F4" s="94" t="s">
        <v>11</v>
      </c>
    </row>
    <row r="5" spans="2:6" ht="24.95" customHeight="1" thickTop="1">
      <c r="B5" s="95"/>
      <c r="C5" s="96" t="s">
        <v>12</v>
      </c>
      <c r="D5" s="97">
        <v>29</v>
      </c>
      <c r="E5" s="97">
        <v>2</v>
      </c>
      <c r="F5" s="164">
        <v>6.8959999999999994E-2</v>
      </c>
    </row>
    <row r="6" spans="2:6" ht="24.95" customHeight="1">
      <c r="B6" s="98"/>
      <c r="C6" s="99" t="s">
        <v>13</v>
      </c>
      <c r="D6" s="100">
        <v>6</v>
      </c>
      <c r="E6" s="100">
        <v>0</v>
      </c>
      <c r="F6" s="105"/>
    </row>
    <row r="7" spans="2:6" ht="24.95" customHeight="1">
      <c r="B7" s="98"/>
      <c r="C7" s="99" t="s">
        <v>14</v>
      </c>
      <c r="D7" s="100">
        <v>1</v>
      </c>
      <c r="E7" s="100">
        <v>1</v>
      </c>
      <c r="F7" s="105">
        <v>1</v>
      </c>
    </row>
    <row r="8" spans="2:6" ht="24.95" customHeight="1">
      <c r="B8" s="98"/>
      <c r="C8" s="101" t="s">
        <v>15</v>
      </c>
      <c r="D8" s="102">
        <v>0</v>
      </c>
      <c r="E8" s="102"/>
      <c r="F8" s="165"/>
    </row>
    <row r="9" spans="2:6" ht="24.95" customHeight="1">
      <c r="B9" s="98"/>
      <c r="C9" s="99" t="s">
        <v>16</v>
      </c>
      <c r="D9" s="100">
        <v>0</v>
      </c>
      <c r="E9" s="100"/>
      <c r="F9" s="105"/>
    </row>
    <row r="10" spans="2:6" ht="24.95" customHeight="1">
      <c r="B10" s="98"/>
      <c r="C10" s="103" t="s">
        <v>17</v>
      </c>
      <c r="D10" s="104">
        <v>6</v>
      </c>
      <c r="E10" s="104">
        <v>0</v>
      </c>
      <c r="F10" s="166"/>
    </row>
    <row r="11" spans="2:6" ht="24.95" customHeight="1">
      <c r="B11" s="98"/>
      <c r="C11" s="99" t="s">
        <v>18</v>
      </c>
      <c r="D11" s="100">
        <v>0</v>
      </c>
      <c r="E11" s="100"/>
      <c r="F11" s="105"/>
    </row>
    <row r="12" spans="2:6" ht="24.95" customHeight="1">
      <c r="B12" s="98"/>
      <c r="C12" s="103" t="s">
        <v>19</v>
      </c>
      <c r="D12" s="104">
        <v>0</v>
      </c>
      <c r="E12" s="104"/>
      <c r="F12" s="166"/>
    </row>
    <row r="13" spans="2:6" ht="24.95" customHeight="1">
      <c r="B13" s="98"/>
      <c r="C13" s="99" t="s">
        <v>20</v>
      </c>
      <c r="D13" s="100">
        <v>0</v>
      </c>
      <c r="E13" s="100"/>
      <c r="F13" s="105"/>
    </row>
    <row r="14" spans="2:6" ht="24.95" customHeight="1">
      <c r="B14" s="98"/>
      <c r="C14" s="103" t="s">
        <v>21</v>
      </c>
      <c r="D14" s="104">
        <v>0</v>
      </c>
      <c r="E14" s="104"/>
      <c r="F14" s="166"/>
    </row>
    <row r="15" spans="2:6" ht="24.95" customHeight="1">
      <c r="B15" s="98"/>
      <c r="C15" s="99" t="s">
        <v>22</v>
      </c>
      <c r="D15" s="100">
        <v>3</v>
      </c>
      <c r="E15" s="100">
        <v>0</v>
      </c>
      <c r="F15" s="105"/>
    </row>
    <row r="16" spans="2:6" ht="24.95" customHeight="1">
      <c r="B16" s="98"/>
      <c r="C16" s="106" t="s">
        <v>23</v>
      </c>
      <c r="D16" s="107">
        <v>0</v>
      </c>
      <c r="E16" s="107"/>
      <c r="F16" s="167"/>
    </row>
    <row r="17" spans="2:6" ht="24.95" customHeight="1" thickBot="1">
      <c r="B17" s="108"/>
      <c r="C17" s="109" t="s">
        <v>24</v>
      </c>
      <c r="D17" s="110">
        <v>4</v>
      </c>
      <c r="E17" s="110">
        <v>0</v>
      </c>
      <c r="F17" s="168"/>
    </row>
  </sheetData>
  <sheetProtection algorithmName="SHA-512" hashValue="xIpfJzyXCgzO3ueDHiwjalwngjurJJPh3AkT2bTG46GyWsrejeU4SdcA3s0rXITZGHEUaQHOMnPN1RUI+x30HQ==" saltValue="Yqbsaeph67ysI81i1Zi0H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H22" sqref="H22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69" t="s">
        <v>190</v>
      </c>
    </row>
    <row r="2" spans="2:9">
      <c r="B2" s="213" t="s">
        <v>35</v>
      </c>
      <c r="C2" s="213"/>
      <c r="D2" s="213"/>
      <c r="E2" s="213"/>
      <c r="F2" s="213"/>
      <c r="G2" s="213"/>
      <c r="H2" s="213"/>
      <c r="I2" s="213"/>
    </row>
    <row r="3" spans="2:9" ht="15.75" thickBot="1">
      <c r="B3" s="6"/>
      <c r="C3" s="6"/>
      <c r="D3" s="7"/>
      <c r="E3" s="7"/>
      <c r="F3" s="7"/>
    </row>
    <row r="4" spans="2:9" ht="45" customHeight="1" thickBot="1">
      <c r="B4" s="113"/>
      <c r="C4" s="92" t="s">
        <v>25</v>
      </c>
      <c r="D4" s="204" t="s">
        <v>9</v>
      </c>
      <c r="E4" s="204"/>
      <c r="F4" s="204" t="s">
        <v>10</v>
      </c>
      <c r="G4" s="204"/>
      <c r="H4" s="204" t="s">
        <v>11</v>
      </c>
      <c r="I4" s="205"/>
    </row>
    <row r="5" spans="2:9" ht="24.95" customHeight="1" thickTop="1">
      <c r="B5" s="111"/>
      <c r="C5" s="103" t="s">
        <v>26</v>
      </c>
      <c r="D5" s="214">
        <v>0</v>
      </c>
      <c r="E5" s="214"/>
      <c r="F5" s="214"/>
      <c r="G5" s="214"/>
      <c r="H5" s="206"/>
      <c r="I5" s="207"/>
    </row>
    <row r="6" spans="2:9" ht="24.95" customHeight="1">
      <c r="B6" s="111"/>
      <c r="C6" s="103" t="s">
        <v>27</v>
      </c>
      <c r="D6" s="214">
        <v>0</v>
      </c>
      <c r="E6" s="214"/>
      <c r="F6" s="214"/>
      <c r="G6" s="214"/>
      <c r="H6" s="208"/>
      <c r="I6" s="209"/>
    </row>
    <row r="7" spans="2:9" ht="24.95" customHeight="1" thickBot="1">
      <c r="B7" s="112"/>
      <c r="C7" s="109" t="s">
        <v>28</v>
      </c>
      <c r="D7" s="212">
        <v>0</v>
      </c>
      <c r="E7" s="212"/>
      <c r="F7" s="212"/>
      <c r="G7" s="212"/>
      <c r="H7" s="210"/>
      <c r="I7" s="211"/>
    </row>
    <row r="10" spans="2:9">
      <c r="B10" s="213" t="s">
        <v>36</v>
      </c>
      <c r="C10" s="213"/>
      <c r="D10" s="213"/>
      <c r="E10" s="213"/>
      <c r="F10" s="213"/>
      <c r="G10" s="213"/>
      <c r="H10" s="213"/>
      <c r="I10" s="213"/>
    </row>
    <row r="11" spans="2:9" ht="15.75" thickBot="1">
      <c r="B11" s="6"/>
      <c r="C11" s="6"/>
      <c r="D11" s="7"/>
      <c r="E11" s="7"/>
      <c r="F11" s="7"/>
    </row>
    <row r="12" spans="2:9" ht="45" customHeight="1" thickBot="1">
      <c r="B12" s="121"/>
      <c r="C12" s="92" t="s">
        <v>25</v>
      </c>
      <c r="D12" s="204" t="s">
        <v>9</v>
      </c>
      <c r="E12" s="204"/>
      <c r="F12" s="204" t="s">
        <v>10</v>
      </c>
      <c r="G12" s="204"/>
      <c r="H12" s="204" t="s">
        <v>11</v>
      </c>
      <c r="I12" s="205"/>
    </row>
    <row r="13" spans="2:9" ht="24.95" customHeight="1" thickTop="1">
      <c r="B13" s="111"/>
      <c r="C13" s="103" t="s">
        <v>31</v>
      </c>
      <c r="D13" s="214">
        <v>0</v>
      </c>
      <c r="E13" s="214"/>
      <c r="F13" s="214"/>
      <c r="G13" s="214"/>
      <c r="H13" s="200"/>
      <c r="I13" s="201"/>
    </row>
    <row r="14" spans="2:9" ht="24.95" customHeight="1" thickBot="1">
      <c r="B14" s="112"/>
      <c r="C14" s="109" t="s">
        <v>28</v>
      </c>
      <c r="D14" s="212">
        <v>0</v>
      </c>
      <c r="E14" s="212"/>
      <c r="F14" s="212"/>
      <c r="G14" s="212"/>
      <c r="H14" s="202"/>
      <c r="I14" s="203"/>
    </row>
  </sheetData>
  <sheetProtection algorithmName="SHA-512" hashValue="R+XHintGVNKSqukN4oFq0m4+iIY9jIHxgVRqgdKNPsNxciXDtFIv+Za3VHsY5k3lORDOavNqxd+WH7oIDvMxHQ==" saltValue="KH4uIbbvKvSH4ALvGiVccw==" spinCount="100000" sheet="1" objects="1" scenarios="1"/>
  <mergeCells count="23"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  <mergeCell ref="H13:I13"/>
    <mergeCell ref="H14:I14"/>
    <mergeCell ref="F4:G4"/>
    <mergeCell ref="H4:I4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19"/>
  <sheetViews>
    <sheetView showGridLines="0" tabSelected="1" zoomScale="80" zoomScaleNormal="80" workbookViewId="0">
      <selection activeCell="F28" sqref="F28"/>
    </sheetView>
  </sheetViews>
  <sheetFormatPr defaultRowHeight="15"/>
  <cols>
    <col min="1" max="2" width="3" customWidth="1"/>
    <col min="3" max="3" width="26.85546875" customWidth="1"/>
    <col min="4" max="42" width="15.7109375" customWidth="1"/>
  </cols>
  <sheetData>
    <row r="1" spans="1:43" ht="120.75" customHeight="1">
      <c r="D1" s="2"/>
      <c r="E1" s="2"/>
      <c r="F1" s="169" t="s">
        <v>190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3" ht="15.75">
      <c r="B2" s="20" t="s">
        <v>63</v>
      </c>
      <c r="C2" s="6"/>
      <c r="D2" s="7"/>
      <c r="E2" s="7"/>
      <c r="F2" s="7"/>
      <c r="G2" s="22"/>
      <c r="H2" s="2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3" ht="15.75" thickBot="1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3" ht="45" customHeight="1" thickBot="1">
      <c r="B4" s="113"/>
      <c r="C4" s="92" t="s">
        <v>25</v>
      </c>
      <c r="D4" s="204" t="s">
        <v>9</v>
      </c>
      <c r="E4" s="204"/>
      <c r="F4" s="204" t="s">
        <v>10</v>
      </c>
      <c r="G4" s="204"/>
      <c r="H4" s="204" t="s">
        <v>11</v>
      </c>
      <c r="I4" s="20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3" ht="24.95" customHeight="1" thickTop="1">
      <c r="B5" s="111"/>
      <c r="C5" s="103" t="s">
        <v>64</v>
      </c>
      <c r="D5" s="214">
        <v>4</v>
      </c>
      <c r="E5" s="214"/>
      <c r="F5" s="214">
        <v>0</v>
      </c>
      <c r="G5" s="214"/>
      <c r="H5" s="206"/>
      <c r="I5" s="20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3" ht="24.95" customHeight="1">
      <c r="B6" s="111"/>
      <c r="C6" s="103" t="s">
        <v>65</v>
      </c>
      <c r="D6" s="214">
        <v>2</v>
      </c>
      <c r="E6" s="214"/>
      <c r="F6" s="214">
        <v>0</v>
      </c>
      <c r="G6" s="214"/>
      <c r="H6" s="208"/>
      <c r="I6" s="20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3" ht="24.95" customHeight="1" thickBot="1">
      <c r="B7" s="112"/>
      <c r="C7" s="109" t="s">
        <v>28</v>
      </c>
      <c r="D7" s="212">
        <v>1</v>
      </c>
      <c r="E7" s="212"/>
      <c r="F7" s="212">
        <v>0</v>
      </c>
      <c r="G7" s="212"/>
      <c r="H7" s="210"/>
      <c r="I7" s="21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3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3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3" ht="17.25">
      <c r="B10" s="24" t="s">
        <v>99</v>
      </c>
      <c r="C10" s="25"/>
      <c r="D10" s="26"/>
      <c r="E10" s="26"/>
      <c r="F10" s="26"/>
      <c r="G10" s="26"/>
      <c r="H10" s="2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3" ht="15.75" thickBot="1">
      <c r="B11" s="6"/>
      <c r="C11" s="6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3" ht="45" customHeight="1" thickBot="1">
      <c r="A12" s="4"/>
      <c r="B12" s="116"/>
      <c r="C12" s="117" t="s">
        <v>100</v>
      </c>
      <c r="D12" s="118" t="s">
        <v>3</v>
      </c>
      <c r="E12" s="119"/>
      <c r="F12" s="119" t="s">
        <v>101</v>
      </c>
      <c r="G12" s="118" t="s">
        <v>102</v>
      </c>
      <c r="H12" s="118" t="s">
        <v>103</v>
      </c>
      <c r="I12" s="118" t="s">
        <v>104</v>
      </c>
      <c r="J12" s="118" t="s">
        <v>105</v>
      </c>
      <c r="K12" s="118" t="s">
        <v>66</v>
      </c>
      <c r="L12" s="118" t="s">
        <v>67</v>
      </c>
      <c r="M12" s="118" t="s">
        <v>68</v>
      </c>
      <c r="N12" s="118" t="s">
        <v>69</v>
      </c>
      <c r="O12" s="118" t="s">
        <v>70</v>
      </c>
      <c r="P12" s="118" t="s">
        <v>71</v>
      </c>
      <c r="Q12" s="118" t="s">
        <v>72</v>
      </c>
      <c r="R12" s="118" t="s">
        <v>73</v>
      </c>
      <c r="S12" s="118" t="s">
        <v>74</v>
      </c>
      <c r="T12" s="118" t="s">
        <v>106</v>
      </c>
      <c r="U12" s="118" t="s">
        <v>107</v>
      </c>
      <c r="V12" s="118" t="s">
        <v>108</v>
      </c>
      <c r="W12" s="118" t="s">
        <v>109</v>
      </c>
      <c r="X12" s="118" t="s">
        <v>110</v>
      </c>
      <c r="Y12" s="118" t="s">
        <v>111</v>
      </c>
      <c r="Z12" s="118" t="s">
        <v>119</v>
      </c>
      <c r="AA12" s="118" t="s">
        <v>120</v>
      </c>
      <c r="AB12" s="118" t="s">
        <v>121</v>
      </c>
      <c r="AC12" s="118" t="s">
        <v>122</v>
      </c>
      <c r="AD12" s="118" t="s">
        <v>123</v>
      </c>
      <c r="AE12" s="118" t="s">
        <v>124</v>
      </c>
      <c r="AF12" s="118" t="s">
        <v>125</v>
      </c>
      <c r="AG12" s="118" t="s">
        <v>126</v>
      </c>
      <c r="AH12" s="118" t="s">
        <v>127</v>
      </c>
      <c r="AI12" s="118" t="s">
        <v>128</v>
      </c>
      <c r="AJ12" s="118" t="s">
        <v>129</v>
      </c>
      <c r="AK12" s="118" t="s">
        <v>130</v>
      </c>
      <c r="AL12" s="118" t="s">
        <v>131</v>
      </c>
      <c r="AM12" s="118" t="s">
        <v>132</v>
      </c>
      <c r="AN12" s="118" t="s">
        <v>133</v>
      </c>
      <c r="AO12" s="118" t="s">
        <v>134</v>
      </c>
      <c r="AP12" s="120" t="s">
        <v>135</v>
      </c>
    </row>
    <row r="13" spans="1:43" ht="24.95" customHeight="1" thickTop="1">
      <c r="B13" s="114"/>
      <c r="C13" s="131" t="s">
        <v>221</v>
      </c>
      <c r="D13" s="132">
        <v>21002899</v>
      </c>
      <c r="E13" s="134"/>
      <c r="F13" s="133">
        <v>90.03</v>
      </c>
      <c r="G13" s="229" t="s">
        <v>222</v>
      </c>
      <c r="H13" s="229" t="s">
        <v>222</v>
      </c>
      <c r="I13" s="229" t="s">
        <v>223</v>
      </c>
      <c r="J13" s="229" t="s">
        <v>223</v>
      </c>
      <c r="K13" s="229" t="s">
        <v>224</v>
      </c>
      <c r="L13" s="229" t="s">
        <v>225</v>
      </c>
      <c r="M13" s="229" t="s">
        <v>224</v>
      </c>
      <c r="N13" s="234">
        <v>0</v>
      </c>
      <c r="O13" s="229" t="s">
        <v>226</v>
      </c>
      <c r="P13" s="229" t="s">
        <v>227</v>
      </c>
      <c r="Q13" s="229" t="s">
        <v>228</v>
      </c>
      <c r="R13" s="229" t="s">
        <v>226</v>
      </c>
      <c r="S13" s="234">
        <v>0</v>
      </c>
      <c r="T13" s="229">
        <v>13.97</v>
      </c>
      <c r="U13" s="229" t="s">
        <v>226</v>
      </c>
      <c r="V13" s="229" t="s">
        <v>226</v>
      </c>
      <c r="W13" s="229">
        <v>11.15</v>
      </c>
      <c r="X13" s="229" t="s">
        <v>226</v>
      </c>
      <c r="Y13" s="229">
        <v>138.69999999999999</v>
      </c>
      <c r="Z13" s="229" t="s">
        <v>226</v>
      </c>
      <c r="AA13" s="229" t="s">
        <v>226</v>
      </c>
      <c r="AB13" s="229" t="s">
        <v>226</v>
      </c>
      <c r="AC13" s="229" t="s">
        <v>226</v>
      </c>
      <c r="AD13" s="229" t="s">
        <v>226</v>
      </c>
      <c r="AE13" s="229" t="s">
        <v>226</v>
      </c>
      <c r="AF13" s="229" t="s">
        <v>226</v>
      </c>
      <c r="AG13" s="229" t="s">
        <v>226</v>
      </c>
      <c r="AH13" s="229" t="s">
        <v>226</v>
      </c>
      <c r="AI13" s="229" t="s">
        <v>226</v>
      </c>
      <c r="AJ13" s="229" t="s">
        <v>226</v>
      </c>
      <c r="AK13" s="229" t="s">
        <v>226</v>
      </c>
      <c r="AL13" s="229" t="s">
        <v>226</v>
      </c>
      <c r="AM13" s="229" t="s">
        <v>226</v>
      </c>
      <c r="AN13" s="229" t="s">
        <v>226</v>
      </c>
      <c r="AO13" s="229" t="s">
        <v>226</v>
      </c>
      <c r="AP13" s="230" t="s">
        <v>226</v>
      </c>
      <c r="AQ13" s="14"/>
    </row>
    <row r="14" spans="1:43" ht="24.95" customHeight="1">
      <c r="B14" s="114"/>
      <c r="C14" s="131" t="s">
        <v>243</v>
      </c>
      <c r="D14" s="132">
        <v>21002975</v>
      </c>
      <c r="E14" s="134"/>
      <c r="F14" s="133">
        <v>87.01</v>
      </c>
      <c r="G14" s="229" t="s">
        <v>222</v>
      </c>
      <c r="H14" s="229" t="s">
        <v>222</v>
      </c>
      <c r="I14" s="229" t="s">
        <v>223</v>
      </c>
      <c r="J14" s="229" t="s">
        <v>223</v>
      </c>
      <c r="K14" s="229" t="s">
        <v>224</v>
      </c>
      <c r="L14" s="229" t="s">
        <v>225</v>
      </c>
      <c r="M14" s="229" t="s">
        <v>224</v>
      </c>
      <c r="N14" s="234">
        <v>0</v>
      </c>
      <c r="O14" s="229" t="s">
        <v>226</v>
      </c>
      <c r="P14" s="229" t="s">
        <v>227</v>
      </c>
      <c r="Q14" s="229" t="s">
        <v>228</v>
      </c>
      <c r="R14" s="229" t="s">
        <v>226</v>
      </c>
      <c r="S14" s="234">
        <v>0</v>
      </c>
      <c r="T14" s="229" t="s">
        <v>226</v>
      </c>
      <c r="U14" s="229" t="s">
        <v>226</v>
      </c>
      <c r="V14" s="229">
        <v>8.16</v>
      </c>
      <c r="W14" s="229">
        <v>180</v>
      </c>
      <c r="X14" s="229">
        <v>62.75</v>
      </c>
      <c r="Y14" s="229" t="s">
        <v>275</v>
      </c>
      <c r="Z14" s="229" t="s">
        <v>226</v>
      </c>
      <c r="AA14" s="229" t="s">
        <v>226</v>
      </c>
      <c r="AB14" s="229" t="s">
        <v>226</v>
      </c>
      <c r="AC14" s="229" t="s">
        <v>226</v>
      </c>
      <c r="AD14" s="229" t="s">
        <v>226</v>
      </c>
      <c r="AE14" s="229" t="s">
        <v>226</v>
      </c>
      <c r="AF14" s="229" t="s">
        <v>226</v>
      </c>
      <c r="AG14" s="229" t="s">
        <v>226</v>
      </c>
      <c r="AH14" s="229" t="s">
        <v>226</v>
      </c>
      <c r="AI14" s="229" t="s">
        <v>226</v>
      </c>
      <c r="AJ14" s="229" t="s">
        <v>226</v>
      </c>
      <c r="AK14" s="229" t="s">
        <v>226</v>
      </c>
      <c r="AL14" s="229" t="s">
        <v>226</v>
      </c>
      <c r="AM14" s="229" t="s">
        <v>226</v>
      </c>
      <c r="AN14" s="229" t="s">
        <v>226</v>
      </c>
      <c r="AO14" s="229" t="s">
        <v>226</v>
      </c>
      <c r="AP14" s="230" t="s">
        <v>226</v>
      </c>
      <c r="AQ14" s="14"/>
    </row>
    <row r="15" spans="1:43" ht="24.95" customHeight="1">
      <c r="B15" s="114"/>
      <c r="C15" s="131" t="s">
        <v>259</v>
      </c>
      <c r="D15" s="132">
        <v>21003051</v>
      </c>
      <c r="E15" s="134"/>
      <c r="F15" s="133">
        <v>87.11</v>
      </c>
      <c r="G15" s="229" t="s">
        <v>222</v>
      </c>
      <c r="H15" s="229" t="s">
        <v>222</v>
      </c>
      <c r="I15" s="229" t="s">
        <v>223</v>
      </c>
      <c r="J15" s="229" t="s">
        <v>223</v>
      </c>
      <c r="K15" s="229" t="s">
        <v>224</v>
      </c>
      <c r="L15" s="229" t="s">
        <v>225</v>
      </c>
      <c r="M15" s="229" t="s">
        <v>224</v>
      </c>
      <c r="N15" s="234">
        <v>0</v>
      </c>
      <c r="O15" s="229" t="s">
        <v>226</v>
      </c>
      <c r="P15" s="229" t="s">
        <v>227</v>
      </c>
      <c r="Q15" s="229" t="s">
        <v>228</v>
      </c>
      <c r="R15" s="229" t="s">
        <v>226</v>
      </c>
      <c r="S15" s="234">
        <v>0</v>
      </c>
      <c r="T15" s="229" t="s">
        <v>226</v>
      </c>
      <c r="U15" s="229" t="s">
        <v>226</v>
      </c>
      <c r="V15" s="229" t="s">
        <v>226</v>
      </c>
      <c r="W15" s="229">
        <v>14.8</v>
      </c>
      <c r="X15" s="229" t="s">
        <v>226</v>
      </c>
      <c r="Y15" s="229" t="s">
        <v>275</v>
      </c>
      <c r="Z15" s="229" t="s">
        <v>226</v>
      </c>
      <c r="AA15" s="229" t="s">
        <v>226</v>
      </c>
      <c r="AB15" s="229" t="s">
        <v>226</v>
      </c>
      <c r="AC15" s="229" t="s">
        <v>226</v>
      </c>
      <c r="AD15" s="229" t="s">
        <v>226</v>
      </c>
      <c r="AE15" s="229" t="s">
        <v>226</v>
      </c>
      <c r="AF15" s="229" t="s">
        <v>226</v>
      </c>
      <c r="AG15" s="229" t="s">
        <v>226</v>
      </c>
      <c r="AH15" s="229" t="s">
        <v>226</v>
      </c>
      <c r="AI15" s="229" t="s">
        <v>226</v>
      </c>
      <c r="AJ15" s="229" t="s">
        <v>226</v>
      </c>
      <c r="AK15" s="229" t="s">
        <v>226</v>
      </c>
      <c r="AL15" s="229" t="s">
        <v>226</v>
      </c>
      <c r="AM15" s="229" t="s">
        <v>226</v>
      </c>
      <c r="AN15" s="229" t="s">
        <v>226</v>
      </c>
      <c r="AO15" s="229" t="s">
        <v>226</v>
      </c>
      <c r="AP15" s="230" t="s">
        <v>226</v>
      </c>
      <c r="AQ15" s="14"/>
    </row>
    <row r="16" spans="1:43" ht="24.95" customHeight="1">
      <c r="B16" s="114"/>
      <c r="C16" s="131" t="s">
        <v>259</v>
      </c>
      <c r="D16" s="132">
        <v>21003223</v>
      </c>
      <c r="E16" s="134"/>
      <c r="F16" s="133">
        <v>87.14</v>
      </c>
      <c r="G16" s="229" t="s">
        <v>222</v>
      </c>
      <c r="H16" s="229" t="s">
        <v>222</v>
      </c>
      <c r="I16" s="229" t="s">
        <v>223</v>
      </c>
      <c r="J16" s="229" t="s">
        <v>223</v>
      </c>
      <c r="K16" s="229" t="s">
        <v>224</v>
      </c>
      <c r="L16" s="229" t="s">
        <v>225</v>
      </c>
      <c r="M16" s="229" t="s">
        <v>224</v>
      </c>
      <c r="N16" s="234">
        <v>0</v>
      </c>
      <c r="O16" s="229" t="s">
        <v>226</v>
      </c>
      <c r="P16" s="229" t="s">
        <v>227</v>
      </c>
      <c r="Q16" s="229" t="s">
        <v>228</v>
      </c>
      <c r="R16" s="229" t="s">
        <v>226</v>
      </c>
      <c r="S16" s="234">
        <v>0</v>
      </c>
      <c r="T16" s="229" t="s">
        <v>226</v>
      </c>
      <c r="U16" s="229" t="s">
        <v>226</v>
      </c>
      <c r="V16" s="229" t="s">
        <v>226</v>
      </c>
      <c r="W16" s="229" t="s">
        <v>226</v>
      </c>
      <c r="X16" s="229" t="s">
        <v>226</v>
      </c>
      <c r="Y16" s="229" t="s">
        <v>275</v>
      </c>
      <c r="Z16" s="229" t="s">
        <v>226</v>
      </c>
      <c r="AA16" s="229" t="s">
        <v>226</v>
      </c>
      <c r="AB16" s="229" t="s">
        <v>226</v>
      </c>
      <c r="AC16" s="229" t="s">
        <v>226</v>
      </c>
      <c r="AD16" s="229" t="s">
        <v>226</v>
      </c>
      <c r="AE16" s="229" t="s">
        <v>226</v>
      </c>
      <c r="AF16" s="229" t="s">
        <v>226</v>
      </c>
      <c r="AG16" s="229" t="s">
        <v>226</v>
      </c>
      <c r="AH16" s="229" t="s">
        <v>226</v>
      </c>
      <c r="AI16" s="229" t="s">
        <v>226</v>
      </c>
      <c r="AJ16" s="229" t="s">
        <v>226</v>
      </c>
      <c r="AK16" s="229" t="s">
        <v>226</v>
      </c>
      <c r="AL16" s="229" t="s">
        <v>226</v>
      </c>
      <c r="AM16" s="229" t="s">
        <v>226</v>
      </c>
      <c r="AN16" s="229" t="s">
        <v>226</v>
      </c>
      <c r="AO16" s="229" t="s">
        <v>226</v>
      </c>
      <c r="AP16" s="230" t="s">
        <v>226</v>
      </c>
      <c r="AQ16" s="14"/>
    </row>
    <row r="17" spans="2:45" ht="24.95" customHeight="1">
      <c r="B17" s="114"/>
      <c r="C17" s="131" t="s">
        <v>259</v>
      </c>
      <c r="D17" s="132">
        <v>21003141</v>
      </c>
      <c r="E17" s="134"/>
      <c r="F17" s="133">
        <v>87.63</v>
      </c>
      <c r="G17" s="229" t="s">
        <v>222</v>
      </c>
      <c r="H17" s="229" t="s">
        <v>222</v>
      </c>
      <c r="I17" s="229" t="s">
        <v>223</v>
      </c>
      <c r="J17" s="229" t="s">
        <v>223</v>
      </c>
      <c r="K17" s="229" t="s">
        <v>224</v>
      </c>
      <c r="L17" s="229" t="s">
        <v>225</v>
      </c>
      <c r="M17" s="229" t="s">
        <v>224</v>
      </c>
      <c r="N17" s="234">
        <v>0</v>
      </c>
      <c r="O17" s="229" t="s">
        <v>226</v>
      </c>
      <c r="P17" s="229" t="s">
        <v>227</v>
      </c>
      <c r="Q17" s="229" t="s">
        <v>228</v>
      </c>
      <c r="R17" s="229" t="s">
        <v>226</v>
      </c>
      <c r="S17" s="234">
        <v>0</v>
      </c>
      <c r="T17" s="229" t="s">
        <v>226</v>
      </c>
      <c r="U17" s="229" t="s">
        <v>226</v>
      </c>
      <c r="V17" s="229" t="s">
        <v>226</v>
      </c>
      <c r="W17" s="229">
        <v>10.95</v>
      </c>
      <c r="X17" s="229" t="s">
        <v>226</v>
      </c>
      <c r="Y17" s="229" t="s">
        <v>275</v>
      </c>
      <c r="Z17" s="229">
        <v>16.649999999999999</v>
      </c>
      <c r="AA17" s="229" t="s">
        <v>226</v>
      </c>
      <c r="AB17" s="229" t="s">
        <v>226</v>
      </c>
      <c r="AC17" s="229" t="s">
        <v>226</v>
      </c>
      <c r="AD17" s="229" t="s">
        <v>226</v>
      </c>
      <c r="AE17" s="229" t="s">
        <v>226</v>
      </c>
      <c r="AF17" s="229" t="s">
        <v>226</v>
      </c>
      <c r="AG17" s="229" t="s">
        <v>226</v>
      </c>
      <c r="AH17" s="229">
        <v>13.44</v>
      </c>
      <c r="AI17" s="229" t="s">
        <v>226</v>
      </c>
      <c r="AJ17" s="229" t="s">
        <v>226</v>
      </c>
      <c r="AK17" s="229" t="s">
        <v>226</v>
      </c>
      <c r="AL17" s="229" t="s">
        <v>226</v>
      </c>
      <c r="AM17" s="229" t="s">
        <v>226</v>
      </c>
      <c r="AN17" s="229" t="s">
        <v>226</v>
      </c>
      <c r="AO17" s="229" t="s">
        <v>226</v>
      </c>
      <c r="AP17" s="230" t="s">
        <v>226</v>
      </c>
      <c r="AQ17" s="14"/>
    </row>
    <row r="18" spans="2:45" ht="24.95" customHeight="1">
      <c r="B18" s="114"/>
      <c r="C18" s="131" t="s">
        <v>268</v>
      </c>
      <c r="D18" s="132">
        <v>21003299</v>
      </c>
      <c r="E18" s="134"/>
      <c r="F18" s="133">
        <v>90.57</v>
      </c>
      <c r="G18" s="229" t="s">
        <v>223</v>
      </c>
      <c r="H18" s="229" t="s">
        <v>273</v>
      </c>
      <c r="I18" s="229" t="s">
        <v>225</v>
      </c>
      <c r="J18" s="229" t="s">
        <v>226</v>
      </c>
      <c r="K18" s="229" t="s">
        <v>224</v>
      </c>
      <c r="L18" s="229" t="s">
        <v>225</v>
      </c>
      <c r="M18" s="229" t="s">
        <v>224</v>
      </c>
      <c r="N18" s="234">
        <v>0</v>
      </c>
      <c r="O18" s="229" t="s">
        <v>226</v>
      </c>
      <c r="P18" s="229" t="s">
        <v>227</v>
      </c>
      <c r="Q18" s="233">
        <v>15.1</v>
      </c>
      <c r="R18" s="229">
        <v>24.89</v>
      </c>
      <c r="S18" s="234">
        <v>40</v>
      </c>
      <c r="T18" s="229">
        <v>62.46</v>
      </c>
      <c r="U18" s="229" t="s">
        <v>226</v>
      </c>
      <c r="V18" s="229" t="s">
        <v>226</v>
      </c>
      <c r="W18" s="229">
        <v>19.43</v>
      </c>
      <c r="X18" s="229">
        <v>6.7759999999999998</v>
      </c>
      <c r="Y18" s="229" t="s">
        <v>274</v>
      </c>
      <c r="Z18" s="229" t="s">
        <v>226</v>
      </c>
      <c r="AA18" s="229" t="s">
        <v>226</v>
      </c>
      <c r="AB18" s="229" t="s">
        <v>226</v>
      </c>
      <c r="AC18" s="229" t="s">
        <v>226</v>
      </c>
      <c r="AD18" s="229" t="s">
        <v>226</v>
      </c>
      <c r="AE18" s="229" t="s">
        <v>226</v>
      </c>
      <c r="AF18" s="229" t="s">
        <v>226</v>
      </c>
      <c r="AG18" s="229" t="s">
        <v>226</v>
      </c>
      <c r="AH18" s="229" t="s">
        <v>226</v>
      </c>
      <c r="AI18" s="229" t="s">
        <v>226</v>
      </c>
      <c r="AJ18" s="229" t="s">
        <v>226</v>
      </c>
      <c r="AK18" s="229" t="s">
        <v>226</v>
      </c>
      <c r="AL18" s="229" t="s">
        <v>226</v>
      </c>
      <c r="AM18" s="229" t="s">
        <v>226</v>
      </c>
      <c r="AN18" s="229" t="s">
        <v>226</v>
      </c>
      <c r="AO18" s="229" t="s">
        <v>226</v>
      </c>
      <c r="AP18" s="230" t="s">
        <v>226</v>
      </c>
      <c r="AQ18" s="14"/>
    </row>
    <row r="19" spans="2:45" ht="24.95" customHeight="1" thickBot="1">
      <c r="B19" s="115"/>
      <c r="C19" s="135" t="s">
        <v>272</v>
      </c>
      <c r="D19" s="136">
        <v>21002980</v>
      </c>
      <c r="E19" s="138"/>
      <c r="F19" s="137">
        <v>37.01</v>
      </c>
      <c r="G19" s="231" t="s">
        <v>223</v>
      </c>
      <c r="H19" s="231" t="s">
        <v>273</v>
      </c>
      <c r="I19" s="231" t="s">
        <v>225</v>
      </c>
      <c r="J19" s="231" t="s">
        <v>226</v>
      </c>
      <c r="K19" s="231" t="s">
        <v>224</v>
      </c>
      <c r="L19" s="231" t="s">
        <v>224</v>
      </c>
      <c r="M19" s="231" t="s">
        <v>224</v>
      </c>
      <c r="N19" s="235">
        <v>0</v>
      </c>
      <c r="O19" s="231" t="s">
        <v>226</v>
      </c>
      <c r="P19" s="231" t="s">
        <v>227</v>
      </c>
      <c r="Q19" s="231" t="s">
        <v>228</v>
      </c>
      <c r="R19" s="231" t="s">
        <v>225</v>
      </c>
      <c r="S19" s="235">
        <v>0</v>
      </c>
      <c r="T19" s="231">
        <v>5.41</v>
      </c>
      <c r="U19" s="231" t="s">
        <v>226</v>
      </c>
      <c r="V19" s="231" t="s">
        <v>226</v>
      </c>
      <c r="W19" s="231">
        <v>6.84</v>
      </c>
      <c r="X19" s="231" t="s">
        <v>226</v>
      </c>
      <c r="Y19" s="231" t="s">
        <v>274</v>
      </c>
      <c r="Z19" s="231" t="s">
        <v>226</v>
      </c>
      <c r="AA19" s="231" t="s">
        <v>226</v>
      </c>
      <c r="AB19" s="231" t="s">
        <v>226</v>
      </c>
      <c r="AC19" s="231" t="s">
        <v>226</v>
      </c>
      <c r="AD19" s="231" t="s">
        <v>226</v>
      </c>
      <c r="AE19" s="231" t="s">
        <v>226</v>
      </c>
      <c r="AF19" s="231" t="s">
        <v>226</v>
      </c>
      <c r="AG19" s="231" t="s">
        <v>226</v>
      </c>
      <c r="AH19" s="231" t="s">
        <v>226</v>
      </c>
      <c r="AI19" s="231" t="s">
        <v>226</v>
      </c>
      <c r="AJ19" s="231" t="s">
        <v>226</v>
      </c>
      <c r="AK19" s="231" t="s">
        <v>226</v>
      </c>
      <c r="AL19" s="231" t="s">
        <v>226</v>
      </c>
      <c r="AM19" s="231" t="s">
        <v>226</v>
      </c>
      <c r="AN19" s="231" t="s">
        <v>226</v>
      </c>
      <c r="AO19" s="231" t="s">
        <v>226</v>
      </c>
      <c r="AP19" s="232" t="s">
        <v>226</v>
      </c>
      <c r="AQ19" s="14"/>
      <c r="AR19" s="150"/>
      <c r="AS19" s="150"/>
    </row>
  </sheetData>
  <sheetProtection algorithmName="SHA-512" hashValue="LSJ0LEk99EriFSWpvkUq1ZIxOXROpmzjC8QA6Lhm2H7k4rbD4FxAd1IsMF4CCo2tQjfAvk8ZNtp3jYRSTNvOPA==" saltValue="Qc5KJt80MIGHhUPIFSe4tw==" spinCount="100000" sheet="1" objects="1" scenarios="1"/>
  <sortState xmlns:xlrd2="http://schemas.microsoft.com/office/spreadsheetml/2017/richdata2" ref="A13:AS19">
    <sortCondition ref="C13:C19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2021-10-13T13:00:15Z</dcterms:modified>
</cp:coreProperties>
</file>