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<sst xmlns="http://schemas.openxmlformats.org/spreadsheetml/2006/main" count="21" uniqueCount="19">
  <si>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</si>
  <si>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</si>
  <si>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</si>
  <si>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</si>
  <si>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</si>
  <si>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</si>
  <si>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</si>
  <si>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</si>
  <si>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</si>
  <si>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</si>
  <si>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</si>
  <si>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</si>
  <si>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</si>
  <si>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</si>
  <si>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</si>
  <si>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</si>
  <si>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(2021 = 100)</t>
  </si>
  <si>
    <t>Rozdíl (2022-2021)</t>
  </si>
  <si>
    <t>Konečná zásoba obilovin a řepky k 30. 9. v roce 2021 a 2022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</si>
</sst>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2021</v>
      </c>
      <c r="D4" s="9">
        <v>2022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960493.16</v>
      </c>
      <c r="D6" s="6">
        <v>942336.86</v>
      </c>
      <c r="E6" s="6">
        <f>D6/C6*100</f>
        <v>98.10968981809303</v>
      </c>
      <c r="F6" s="6">
        <f>D6-C6</f>
        <v>-18156.300000000047</v>
      </c>
      <c r="G6" s="6">
        <f>E6-100</f>
        <v>-1.890310181906969</v>
      </c>
      <c r="I6" s="7"/>
    </row>
    <row r="7" spans="2:9" ht="15">
      <c r="B7" s="2" t="s">
        <v>5</v>
      </c>
      <c r="C7" s="4">
        <v>335621.74</v>
      </c>
      <c r="D7" s="6">
        <v>410555.55</v>
      </c>
      <c r="E7" s="6">
        <f aca="true" t="shared" si="0" ref="E7:E16">D7/C7*100</f>
        <v>122.32686416559308</v>
      </c>
      <c r="F7" s="6">
        <f aca="true" t="shared" si="1" ref="F7:F16">D7-C7</f>
        <v>74933.81</v>
      </c>
      <c r="G7" s="6">
        <f aca="true" t="shared" si="2" ref="G7:G16">E7-100</f>
        <v>22.32686416559308</v>
      </c>
      <c r="I7" s="7"/>
    </row>
    <row r="8" spans="2:9" ht="15">
      <c r="B8" s="2" t="s">
        <v>6</v>
      </c>
      <c r="C8" s="6">
        <v>499335.79</v>
      </c>
      <c r="D8" s="4">
        <v>544946.03</v>
      </c>
      <c r="E8" s="6">
        <f t="shared" si="0"/>
        <v>109.13418203009242</v>
      </c>
      <c r="F8" s="6">
        <f t="shared" si="1"/>
        <v>45610.24000000005</v>
      </c>
      <c r="G8" s="6">
        <f t="shared" si="2"/>
        <v>9.134182030092418</v>
      </c>
      <c r="I8" s="7"/>
    </row>
    <row r="9" spans="2:9" ht="15">
      <c r="B9" s="2" t="s">
        <v>7</v>
      </c>
      <c r="C9" s="6">
        <v>260354.8</v>
      </c>
      <c r="D9" s="6">
        <v>303249.72</v>
      </c>
      <c r="E9" s="6">
        <f t="shared" si="0"/>
        <v>116.47556334663314</v>
      </c>
      <c r="F9" s="6">
        <f t="shared" si="1"/>
        <v>42894.919999999984</v>
      </c>
      <c r="G9" s="6">
        <f t="shared" si="2"/>
        <v>16.475563346633137</v>
      </c>
      <c r="I9" s="7"/>
    </row>
    <row r="10" spans="2:9" ht="15">
      <c r="B10" s="2" t="s">
        <v>8</v>
      </c>
      <c r="C10" s="6">
        <v>41516.63</v>
      </c>
      <c r="D10" s="6">
        <v>36363.77</v>
      </c>
      <c r="E10" s="6">
        <f t="shared" si="0"/>
        <v>87.58844347433788</v>
      </c>
      <c r="F10" s="6">
        <f t="shared" si="1"/>
        <v>-5152.860000000001</v>
      </c>
      <c r="G10" s="6">
        <f t="shared" si="2"/>
        <v>-12.411556525662121</v>
      </c>
      <c r="I10" s="7"/>
    </row>
    <row r="11" spans="2:9" ht="15">
      <c r="B11" s="2" t="s">
        <v>9</v>
      </c>
      <c r="C11" s="4">
        <v>25384.65</v>
      </c>
      <c r="D11" s="6">
        <v>26034.9</v>
      </c>
      <c r="E11" s="6">
        <f t="shared" si="0"/>
        <v>102.56158741601715</v>
      </c>
      <c r="F11" s="6">
        <f t="shared" si="1"/>
        <v>650.25</v>
      </c>
      <c r="G11" s="6">
        <f t="shared" si="2"/>
        <v>2.5615874160171472</v>
      </c>
      <c r="I11" s="7"/>
    </row>
    <row r="12" spans="2:9" ht="15">
      <c r="B12" s="2" t="s">
        <v>10</v>
      </c>
      <c r="C12" s="6">
        <v>30908.27</v>
      </c>
      <c r="D12" s="4">
        <v>67691.68</v>
      </c>
      <c r="E12" s="6">
        <f t="shared" si="0"/>
        <v>219.00831072072293</v>
      </c>
      <c r="F12" s="6">
        <f t="shared" si="1"/>
        <v>36783.40999999999</v>
      </c>
      <c r="G12" s="6">
        <f t="shared" si="2"/>
        <v>119.00831072072293</v>
      </c>
      <c r="I12" s="7"/>
    </row>
    <row r="13" spans="2:9" ht="15">
      <c r="B13" s="2" t="s">
        <v>11</v>
      </c>
      <c r="C13" s="4">
        <v>31497.59</v>
      </c>
      <c r="D13" s="4">
        <v>33725.05</v>
      </c>
      <c r="E13" s="6">
        <f t="shared" si="0"/>
        <v>107.07184263938925</v>
      </c>
      <c r="F13" s="6">
        <f t="shared" si="1"/>
        <v>2227.4600000000028</v>
      </c>
      <c r="G13" s="6">
        <f t="shared" si="2"/>
        <v>7.071842639389246</v>
      </c>
      <c r="I13" s="7"/>
    </row>
    <row r="14" spans="2:9" ht="15">
      <c r="B14" s="2" t="s">
        <v>12</v>
      </c>
      <c r="C14" s="6">
        <v>27311.13</v>
      </c>
      <c r="D14" s="11">
        <v>20923.3</v>
      </c>
      <c r="E14" s="6">
        <v>76.61</v>
      </c>
      <c r="F14" s="6">
        <f t="shared" si="1"/>
        <v>-6387.830000000002</v>
      </c>
      <c r="G14" s="6">
        <f t="shared" si="2"/>
        <v>-23.39</v>
      </c>
      <c r="I14" s="7"/>
    </row>
    <row r="15" spans="2:9" ht="15">
      <c r="B15" s="2" t="s">
        <v>13</v>
      </c>
      <c r="C15" s="6">
        <v>1591062.57</v>
      </c>
      <c r="D15" s="6">
        <v>1645986.69</v>
      </c>
      <c r="E15" s="6">
        <f t="shared" si="0"/>
        <v>103.45204022994518</v>
      </c>
      <c r="F15" s="6">
        <f t="shared" si="1"/>
        <v>54924.11999999988</v>
      </c>
      <c r="G15" s="6">
        <f t="shared" si="2"/>
        <v>3.452040229945183</v>
      </c>
      <c r="I15" s="7"/>
    </row>
    <row r="16" spans="2:9" ht="15">
      <c r="B16" s="2" t="s">
        <v>14</v>
      </c>
      <c r="C16" s="6">
        <v>459650.84</v>
      </c>
      <c r="D16" s="6">
        <v>383092.79</v>
      </c>
      <c r="E16" s="6">
        <f t="shared" si="0"/>
        <v>83.3443032541831</v>
      </c>
      <c r="F16" s="6">
        <f t="shared" si="1"/>
        <v>-76558.05000000005</v>
      </c>
      <c r="G16" s="6">
        <f t="shared" si="2"/>
        <v>-16.655696745816897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2022-11-16T11:36:18Z</dcterms:modified>
  <cp:category/>
  <cp:version/>
  <cp:contentType/>
  <cp:contentStatus/>
</cp:coreProperties>
</file>