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b1210" sheetId="1" r:id="rId1"/>
    <sheet name="data" sheetId="2" state="hidden" r:id="rId2"/>
    <sheet name="grafy 1210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<sst xmlns="http://schemas.openxmlformats.org/spreadsheetml/2006/main" count="122" uniqueCount="44">
  <si>
    <t>Pšenice celkem</t>
  </si>
  <si>
    <t>Ječmen celkem</t>
  </si>
  <si>
    <t>Žito celkem</t>
  </si>
  <si>
    <t>Ostatní obiloviny</t>
  </si>
  <si>
    <t>Obilí celkem</t>
  </si>
  <si>
    <t>Oves</t>
  </si>
  <si>
    <t>Tritikale</t>
  </si>
  <si>
    <t>Řepka</t>
  </si>
  <si>
    <t>Kukuřice</t>
  </si>
  <si>
    <t>k 31.12.2008</t>
  </si>
  <si>
    <t>k 31.12.2009</t>
  </si>
  <si>
    <t>k 31.12.2010</t>
  </si>
  <si>
    <t>Bilance zdrojů a užití obilovin ze sklizně 2010  v t   (od 1.7.2010 do 31.12.2010)</t>
  </si>
  <si>
    <t>Obory: mlýnské a pekárenské subjekty; pivovarské a sladovnické subjekty; ostatní subjekty včetně škrobáren, lihovarů</t>
  </si>
  <si>
    <t>Pšenice</t>
  </si>
  <si>
    <t>z toho</t>
  </si>
  <si>
    <t xml:space="preserve">Ječmen </t>
  </si>
  <si>
    <t xml:space="preserve">z toho </t>
  </si>
  <si>
    <t>Žito</t>
  </si>
  <si>
    <t xml:space="preserve">z toho k </t>
  </si>
  <si>
    <t xml:space="preserve">Ostatní </t>
  </si>
  <si>
    <t>Obilí</t>
  </si>
  <si>
    <t>ČR</t>
  </si>
  <si>
    <t>celkem</t>
  </si>
  <si>
    <t>potrav.</t>
  </si>
  <si>
    <t>sladov.</t>
  </si>
  <si>
    <t>mlyn. užití</t>
  </si>
  <si>
    <t>obiloviny</t>
  </si>
  <si>
    <t>Zdroje ze sklizně</t>
  </si>
  <si>
    <t>Nákup včetně dovozu</t>
  </si>
  <si>
    <t>Prodej včetně vývozu</t>
  </si>
  <si>
    <t>Vlastní spotřeba k potravinářským účelům</t>
  </si>
  <si>
    <t>Vlastní spotřeba ke krmivářským účelům</t>
  </si>
  <si>
    <t>Vlastní spotřeba k technickému užití</t>
  </si>
  <si>
    <t>Vlastní spotřeba osiv</t>
  </si>
  <si>
    <t>Přímý prodej drobným spotřebitelům</t>
  </si>
  <si>
    <t>Skladovací ztráty</t>
  </si>
  <si>
    <t>Zásoba na konci sledovaného období</t>
  </si>
  <si>
    <t>Zásoba ostatních jadrných krmiv</t>
  </si>
  <si>
    <t>Obory: zemědělský nákup, krmivářský průmysl; šlechtitelsko-semenářské (osivářské) subjekty a zpracovatelé řepky</t>
  </si>
  <si>
    <t>Všechny obory:</t>
  </si>
  <si>
    <t xml:space="preserve">Graf : Porovnání konečných zásob obilovin k 31.12.2010 se stejným obdobím </t>
  </si>
  <si>
    <t xml:space="preserve"> roku 2009 a 2008 (součet za všechny obory)</t>
  </si>
  <si>
    <t>Zásoba k 1.7.2010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</si>
</sst>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8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3" fontId="26" fillId="0" borderId="0" xfId="46" applyNumberFormat="1" applyFont="1" applyBorder="1">
      <alignment/>
      <protection/>
    </xf>
    <xf numFmtId="3" fontId="25" fillId="0" borderId="0" xfId="46" applyNumberFormat="1" applyFont="1" applyBorder="1">
      <alignment/>
      <protection/>
    </xf>
    <xf numFmtId="3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3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/>
    </xf>
    <xf numFmtId="0" fontId="27" fillId="19" borderId="10" xfId="0" applyFont="1" applyFill="1" applyBorder="1" applyAlignment="1">
      <alignment horizontal="left"/>
    </xf>
    <xf numFmtId="0" fontId="25" fillId="19" borderId="10" xfId="0" applyFont="1" applyFill="1" applyBorder="1" applyAlignment="1">
      <alignment horizontal="center"/>
    </xf>
    <xf numFmtId="0" fontId="25" fillId="19" borderId="11" xfId="0" applyFont="1" applyFill="1" applyBorder="1" applyAlignment="1">
      <alignment horizontal="center"/>
    </xf>
    <xf numFmtId="0" fontId="25" fillId="19" borderId="12" xfId="0" applyFont="1" applyFill="1" applyBorder="1" applyAlignment="1">
      <alignment horizontal="center"/>
    </xf>
    <xf numFmtId="0" fontId="25" fillId="19" borderId="13" xfId="0" applyFont="1" applyFill="1" applyBorder="1" applyAlignment="1">
      <alignment horizontal="center"/>
    </xf>
    <xf numFmtId="0" fontId="28" fillId="19" borderId="14" xfId="0" applyFont="1" applyFill="1" applyBorder="1" applyAlignment="1">
      <alignment horizontal="left"/>
    </xf>
    <xf numFmtId="0" fontId="25" fillId="19" borderId="14" xfId="0" applyFont="1" applyFill="1" applyBorder="1" applyAlignment="1">
      <alignment horizontal="center"/>
    </xf>
    <xf numFmtId="0" fontId="25" fillId="19" borderId="15" xfId="0" applyFont="1" applyFill="1" applyBorder="1" applyAlignment="1">
      <alignment horizontal="center"/>
    </xf>
    <xf numFmtId="0" fontId="25" fillId="19" borderId="16" xfId="0" applyFont="1" applyFill="1" applyBorder="1" applyAlignment="1">
      <alignment horizontal="center"/>
    </xf>
    <xf numFmtId="0" fontId="25" fillId="19" borderId="17" xfId="0" applyFont="1" applyFill="1" applyBorder="1" applyAlignment="1">
      <alignment horizontal="center"/>
    </xf>
    <xf numFmtId="0" fontId="25" fillId="19" borderId="18" xfId="0" applyFont="1" applyFill="1" applyBorder="1" applyAlignment="1">
      <alignment horizontal="left"/>
    </xf>
    <xf numFmtId="3" fontId="25" fillId="0" borderId="18" xfId="0" applyNumberFormat="1" applyFont="1" applyBorder="1" applyAlignment="1">
      <alignment/>
    </xf>
    <xf numFmtId="0" fontId="25" fillId="19" borderId="19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25" fillId="19" borderId="2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OB19705P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data!$C$12</c:f>
              <c:strCache>
                <c:ptCount val="1"/>
                <c:pt idx="0">
                  <c:v>k 31.12.2008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data!$D$11:$G$11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data!$D$12:$G$12</c:f>
              <c:numCache>
                <c:ptCount val="4"/>
                <c:pt idx="0">
                  <c:v>938.859</c:v>
                </c:pt>
                <c:pt idx="1">
                  <c:v>558.892</c:v>
                </c:pt>
                <c:pt idx="2">
                  <c:v>1880.102</c:v>
                </c:pt>
                <c:pt idx="3">
                  <c:v>245.555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data!$C$13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data!$D$11:$G$11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data!$D$13:$G$13</c:f>
              <c:numCache>
                <c:ptCount val="4"/>
                <c:pt idx="0">
                  <c:v>796.165</c:v>
                </c:pt>
                <c:pt idx="1">
                  <c:v>528.903</c:v>
                </c:pt>
                <c:pt idx="2">
                  <c:v>1628.151</c:v>
                </c:pt>
                <c:pt idx="3">
                  <c:v>147.574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data!$C$14</c:f>
              <c:strCache>
                <c:ptCount val="1"/>
                <c:pt idx="0">
                  <c:v>k 31.12.2010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data!$D$11:$G$11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data!$D$14:$G$14</c:f>
              <c:numCache>
                <c:ptCount val="4"/>
                <c:pt idx="0">
                  <c:v>780.464</c:v>
                </c:pt>
                <c:pt idx="1">
                  <c:v>395.179</c:v>
                </c:pt>
                <c:pt idx="2">
                  <c:v>1447.018</c:v>
                </c:pt>
                <c:pt idx="3">
                  <c:v>278.821</c:v>
                </c:pt>
              </c:numCache>
            </c:numRef>
          </c:val>
          <c:shape val="box"/>
        </c:ser>
        <c:shape val="box"/>
        <c:axId val="5972966"/>
        <c:axId val="53756695"/>
      </c:bar3DChart>
      <c:catAx>
        <c:axId val="597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756695"/>
        <c:crosses val="autoZero"/>
        <c:auto val="1"/>
        <c:lblOffset val="100"/>
        <c:tickLblSkip val="1"/>
        <c:noMultiLvlLbl val="0"/>
      </c:catAx>
      <c:valAx>
        <c:axId val="537566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72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225"/>
          <c:w val="0.706"/>
          <c:h val="0.7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data!$C$22</c:f>
              <c:strCache>
                <c:ptCount val="1"/>
                <c:pt idx="0">
                  <c:v>k 31.12.2008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data!$D$21:$H$21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data!$D$22:$H$22</c:f>
              <c:numCache>
                <c:ptCount val="5"/>
                <c:pt idx="0">
                  <c:v>69.522</c:v>
                </c:pt>
                <c:pt idx="1">
                  <c:v>23.598</c:v>
                </c:pt>
                <c:pt idx="2">
                  <c:v>233.694</c:v>
                </c:pt>
                <c:pt idx="3">
                  <c:v>53.741</c:v>
                </c:pt>
                <c:pt idx="4">
                  <c:v>1.796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data!$C$23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data!$D$21:$H$21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data!$D$23:$H$23</c:f>
              <c:numCache>
                <c:ptCount val="5"/>
                <c:pt idx="0">
                  <c:v>62.256</c:v>
                </c:pt>
                <c:pt idx="1">
                  <c:v>26.68</c:v>
                </c:pt>
                <c:pt idx="2">
                  <c:v>178.213</c:v>
                </c:pt>
                <c:pt idx="3">
                  <c:v>32.992</c:v>
                </c:pt>
                <c:pt idx="4">
                  <c:v>2.941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data!$C$24</c:f>
              <c:strCache>
                <c:ptCount val="1"/>
                <c:pt idx="0">
                  <c:v>k 31.12.2010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data!$D$21:$H$21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data!$D$24:$H$24</c:f>
              <c:numCache>
                <c:ptCount val="5"/>
                <c:pt idx="0">
                  <c:v>50.68</c:v>
                </c:pt>
                <c:pt idx="1">
                  <c:v>20.992</c:v>
                </c:pt>
                <c:pt idx="2">
                  <c:v>167.856</c:v>
                </c:pt>
                <c:pt idx="3">
                  <c:v>25</c:v>
                </c:pt>
                <c:pt idx="4">
                  <c:v>6.848</c:v>
                </c:pt>
              </c:numCache>
            </c:numRef>
          </c:val>
          <c:shape val="box"/>
        </c:ser>
        <c:shape val="box"/>
        <c:axId val="14048208"/>
        <c:axId val="59325009"/>
      </c:bar3DChart>
      <c:catAx>
        <c:axId val="1404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325009"/>
        <c:crosses val="autoZero"/>
        <c:auto val="1"/>
        <c:lblOffset val="100"/>
        <c:tickLblSkip val="1"/>
        <c:noMultiLvlLbl val="0"/>
      </c:catAx>
      <c:valAx>
        <c:axId val="593250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048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9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54292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123825</xdr:rowOff>
    </xdr:from>
    <xdr:to>
      <xdr:col>9</xdr:col>
      <xdr:colOff>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0" y="457200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UL12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&#193;SOBY%20OBILOVIN_&#269;tvrtletn&#237;%20obil&#237;\obili\obili10\ob1210\tisk\TABUL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  <sheetName val="tabulky spojené"/>
    </sheetNames>
    <sheetDataSet>
      <sheetData sheetId="0">
        <row r="6">
          <cell r="B6">
            <v>6486.55</v>
          </cell>
          <cell r="C6">
            <v>828.93</v>
          </cell>
          <cell r="D6">
            <v>1790.42</v>
          </cell>
          <cell r="E6">
            <v>108.85</v>
          </cell>
          <cell r="F6">
            <v>397.38</v>
          </cell>
          <cell r="G6">
            <v>0</v>
          </cell>
          <cell r="H6">
            <v>1261.78</v>
          </cell>
          <cell r="I6">
            <v>2396.28</v>
          </cell>
          <cell r="J6">
            <v>286.64</v>
          </cell>
          <cell r="K6">
            <v>48.36</v>
          </cell>
          <cell r="L6">
            <v>12667.41</v>
          </cell>
          <cell r="M6">
            <v>231.78</v>
          </cell>
        </row>
        <row r="7">
          <cell r="B7">
            <v>30269.45</v>
          </cell>
          <cell r="C7">
            <v>10773.34</v>
          </cell>
          <cell r="D7">
            <v>7774.9</v>
          </cell>
          <cell r="E7">
            <v>2506.5</v>
          </cell>
          <cell r="F7">
            <v>1403.45</v>
          </cell>
          <cell r="G7">
            <v>1300</v>
          </cell>
          <cell r="H7">
            <v>849.59</v>
          </cell>
          <cell r="I7">
            <v>1720</v>
          </cell>
          <cell r="J7">
            <v>37.8</v>
          </cell>
          <cell r="K7">
            <v>162.9</v>
          </cell>
          <cell r="L7">
            <v>42218.09</v>
          </cell>
          <cell r="M7">
            <v>6836.04</v>
          </cell>
        </row>
        <row r="8">
          <cell r="B8">
            <v>84218.09</v>
          </cell>
          <cell r="C8">
            <v>23755.1</v>
          </cell>
          <cell r="D8">
            <v>30263.05</v>
          </cell>
          <cell r="E8">
            <v>10925.5</v>
          </cell>
          <cell r="F8">
            <v>3447.57</v>
          </cell>
          <cell r="G8">
            <v>705</v>
          </cell>
          <cell r="H8">
            <v>3468.6</v>
          </cell>
          <cell r="I8">
            <v>5342.63</v>
          </cell>
          <cell r="J8">
            <v>3301.66</v>
          </cell>
          <cell r="K8">
            <v>28.26</v>
          </cell>
          <cell r="L8">
            <v>130069.86</v>
          </cell>
          <cell r="M8">
            <v>11558.34</v>
          </cell>
        </row>
        <row r="9">
          <cell r="B9">
            <v>98552.84</v>
          </cell>
          <cell r="C9">
            <v>28042.98</v>
          </cell>
          <cell r="D9">
            <v>28867.8</v>
          </cell>
          <cell r="E9">
            <v>8862.76</v>
          </cell>
          <cell r="F9">
            <v>4668.68</v>
          </cell>
          <cell r="G9">
            <v>1722.3</v>
          </cell>
          <cell r="H9">
            <v>3215.52</v>
          </cell>
          <cell r="I9">
            <v>4235.32</v>
          </cell>
          <cell r="J9">
            <v>2710.2</v>
          </cell>
          <cell r="K9">
            <v>47.01</v>
          </cell>
          <cell r="L9">
            <v>142297.37</v>
          </cell>
          <cell r="M9">
            <v>18194.64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2925.3</v>
          </cell>
          <cell r="C11">
            <v>40</v>
          </cell>
          <cell r="D11">
            <v>1209.12</v>
          </cell>
          <cell r="E11">
            <v>20</v>
          </cell>
          <cell r="F11">
            <v>5</v>
          </cell>
          <cell r="G11">
            <v>0</v>
          </cell>
          <cell r="H11">
            <v>75.96</v>
          </cell>
          <cell r="I11">
            <v>584.86</v>
          </cell>
          <cell r="J11">
            <v>186.03</v>
          </cell>
          <cell r="K11">
            <v>4.8</v>
          </cell>
          <cell r="L11">
            <v>4991.07</v>
          </cell>
          <cell r="M11">
            <v>75.25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70</v>
          </cell>
          <cell r="I12">
            <v>0</v>
          </cell>
          <cell r="J12">
            <v>0</v>
          </cell>
          <cell r="K12">
            <v>0</v>
          </cell>
          <cell r="L12">
            <v>70</v>
          </cell>
          <cell r="M12">
            <v>0</v>
          </cell>
        </row>
        <row r="13">
          <cell r="B13">
            <v>520.99</v>
          </cell>
          <cell r="C13">
            <v>165</v>
          </cell>
          <cell r="D13">
            <v>71.49</v>
          </cell>
          <cell r="E13">
            <v>0</v>
          </cell>
          <cell r="F13">
            <v>11</v>
          </cell>
          <cell r="G13">
            <v>11</v>
          </cell>
          <cell r="H13">
            <v>0</v>
          </cell>
          <cell r="I13">
            <v>0</v>
          </cell>
          <cell r="J13">
            <v>0.5</v>
          </cell>
          <cell r="K13">
            <v>0</v>
          </cell>
          <cell r="L13">
            <v>603.98</v>
          </cell>
          <cell r="M13">
            <v>76.8</v>
          </cell>
        </row>
        <row r="14">
          <cell r="B14">
            <v>252.46</v>
          </cell>
          <cell r="C14">
            <v>0</v>
          </cell>
          <cell r="D14">
            <v>110.23</v>
          </cell>
          <cell r="E14">
            <v>0</v>
          </cell>
          <cell r="F14">
            <v>0</v>
          </cell>
          <cell r="G14">
            <v>0</v>
          </cell>
          <cell r="H14">
            <v>37.05</v>
          </cell>
          <cell r="I14">
            <v>0</v>
          </cell>
          <cell r="J14">
            <v>8.9</v>
          </cell>
          <cell r="K14">
            <v>0</v>
          </cell>
          <cell r="L14">
            <v>408.64</v>
          </cell>
          <cell r="M14">
            <v>3.6</v>
          </cell>
        </row>
        <row r="15">
          <cell r="B15">
            <v>103</v>
          </cell>
          <cell r="C15">
            <v>0</v>
          </cell>
          <cell r="D15">
            <v>13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5</v>
          </cell>
          <cell r="J15">
            <v>0</v>
          </cell>
          <cell r="K15">
            <v>9.5</v>
          </cell>
          <cell r="L15">
            <v>131.5</v>
          </cell>
          <cell r="M15">
            <v>4.09</v>
          </cell>
        </row>
        <row r="16">
          <cell r="B16">
            <v>18619.5</v>
          </cell>
          <cell r="C16">
            <v>7109.39</v>
          </cell>
          <cell r="D16">
            <v>9556.73</v>
          </cell>
          <cell r="E16">
            <v>4658.09</v>
          </cell>
          <cell r="F16">
            <v>563.72</v>
          </cell>
          <cell r="G16">
            <v>271.7</v>
          </cell>
          <cell r="H16">
            <v>2180.44</v>
          </cell>
          <cell r="I16">
            <v>4633.73</v>
          </cell>
          <cell r="J16">
            <v>720.47</v>
          </cell>
          <cell r="K16">
            <v>178.21</v>
          </cell>
          <cell r="L16">
            <v>36452.8</v>
          </cell>
          <cell r="M16">
            <v>271.78</v>
          </cell>
        </row>
        <row r="17">
          <cell r="B17">
            <v>43</v>
          </cell>
        </row>
        <row r="60">
          <cell r="B60">
            <v>147562.46</v>
          </cell>
          <cell r="C60">
            <v>51894.45</v>
          </cell>
          <cell r="D60">
            <v>121209.71</v>
          </cell>
          <cell r="E60">
            <v>62343.48</v>
          </cell>
          <cell r="F60">
            <v>20850.9</v>
          </cell>
          <cell r="G60">
            <v>10596.67</v>
          </cell>
          <cell r="H60">
            <v>16842.85</v>
          </cell>
          <cell r="I60">
            <v>48169.5</v>
          </cell>
          <cell r="J60">
            <v>10603.9</v>
          </cell>
          <cell r="K60">
            <v>1062.73</v>
          </cell>
          <cell r="L60">
            <v>366302.05</v>
          </cell>
          <cell r="M60">
            <v>5875.49</v>
          </cell>
        </row>
        <row r="61">
          <cell r="B61">
            <v>2326.62</v>
          </cell>
          <cell r="C61">
            <v>593.86</v>
          </cell>
          <cell r="D61">
            <v>1150.93</v>
          </cell>
          <cell r="E61">
            <v>133</v>
          </cell>
          <cell r="F61">
            <v>1294</v>
          </cell>
          <cell r="G61">
            <v>1294</v>
          </cell>
          <cell r="H61">
            <v>114.07</v>
          </cell>
          <cell r="I61">
            <v>149</v>
          </cell>
          <cell r="J61">
            <v>351.76</v>
          </cell>
          <cell r="K61">
            <v>0</v>
          </cell>
          <cell r="L61">
            <v>5386.38</v>
          </cell>
          <cell r="M61">
            <v>832.08</v>
          </cell>
        </row>
        <row r="62">
          <cell r="B62">
            <v>1739543.4</v>
          </cell>
          <cell r="C62">
            <v>646234.07</v>
          </cell>
          <cell r="D62">
            <v>640977.16</v>
          </cell>
          <cell r="E62">
            <v>332193.44</v>
          </cell>
          <cell r="F62">
            <v>46910.48</v>
          </cell>
          <cell r="G62">
            <v>19543.5</v>
          </cell>
          <cell r="H62">
            <v>22036.36</v>
          </cell>
          <cell r="I62">
            <v>274312.27</v>
          </cell>
          <cell r="J62">
            <v>43480.08</v>
          </cell>
          <cell r="K62">
            <v>25168</v>
          </cell>
          <cell r="L62">
            <v>2792427.75</v>
          </cell>
          <cell r="M62">
            <v>581185.93</v>
          </cell>
        </row>
        <row r="63">
          <cell r="B63">
            <v>859478.49</v>
          </cell>
          <cell r="C63">
            <v>461239.52</v>
          </cell>
          <cell r="D63">
            <v>336679.02</v>
          </cell>
          <cell r="E63">
            <v>211226</v>
          </cell>
          <cell r="F63">
            <v>31998.81</v>
          </cell>
          <cell r="G63">
            <v>19770.05</v>
          </cell>
          <cell r="H63">
            <v>10437.75</v>
          </cell>
          <cell r="I63">
            <v>102884.17</v>
          </cell>
          <cell r="J63">
            <v>13657.18</v>
          </cell>
          <cell r="K63">
            <v>19398.87</v>
          </cell>
          <cell r="L63">
            <v>1374534.29</v>
          </cell>
          <cell r="M63">
            <v>400104.82</v>
          </cell>
        </row>
        <row r="64">
          <cell r="B64">
            <v>12849.74</v>
          </cell>
          <cell r="C64">
            <v>12849.74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12849.74</v>
          </cell>
          <cell r="M64">
            <v>11822.95</v>
          </cell>
        </row>
        <row r="65">
          <cell r="B65">
            <v>336841.66</v>
          </cell>
          <cell r="C65">
            <v>8091.12</v>
          </cell>
          <cell r="D65">
            <v>147248.81</v>
          </cell>
          <cell r="E65">
            <v>1157</v>
          </cell>
          <cell r="F65">
            <v>3820.4</v>
          </cell>
          <cell r="G65">
            <v>40</v>
          </cell>
          <cell r="H65">
            <v>9420.31</v>
          </cell>
          <cell r="I65">
            <v>70456.15</v>
          </cell>
          <cell r="J65">
            <v>17842.71</v>
          </cell>
          <cell r="K65">
            <v>168</v>
          </cell>
          <cell r="L65">
            <v>585798.04</v>
          </cell>
          <cell r="M65">
            <v>5338.71</v>
          </cell>
        </row>
        <row r="66">
          <cell r="B66">
            <v>71.2</v>
          </cell>
          <cell r="C66">
            <v>0</v>
          </cell>
          <cell r="D66">
            <v>28</v>
          </cell>
          <cell r="E66">
            <v>0</v>
          </cell>
          <cell r="F66">
            <v>2</v>
          </cell>
          <cell r="G66">
            <v>0</v>
          </cell>
          <cell r="H66">
            <v>16</v>
          </cell>
          <cell r="I66">
            <v>48</v>
          </cell>
          <cell r="J66">
            <v>0</v>
          </cell>
          <cell r="K66">
            <v>4</v>
          </cell>
          <cell r="L66">
            <v>169.2</v>
          </cell>
          <cell r="M66">
            <v>17398.7</v>
          </cell>
        </row>
        <row r="67">
          <cell r="B67">
            <v>41.47</v>
          </cell>
          <cell r="C67">
            <v>0</v>
          </cell>
          <cell r="D67">
            <v>20.53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62</v>
          </cell>
          <cell r="M67">
            <v>0.27</v>
          </cell>
        </row>
        <row r="68">
          <cell r="B68">
            <v>3799.65</v>
          </cell>
          <cell r="C68">
            <v>1025.5</v>
          </cell>
          <cell r="D68">
            <v>1340.29</v>
          </cell>
          <cell r="E68">
            <v>0</v>
          </cell>
          <cell r="F68">
            <v>132.72</v>
          </cell>
          <cell r="G68">
            <v>0</v>
          </cell>
          <cell r="H68">
            <v>632.32</v>
          </cell>
          <cell r="I68">
            <v>251.45</v>
          </cell>
          <cell r="J68">
            <v>50.3</v>
          </cell>
          <cell r="K68">
            <v>8.92</v>
          </cell>
          <cell r="L68">
            <v>6215.65</v>
          </cell>
          <cell r="M68">
            <v>6.72</v>
          </cell>
        </row>
        <row r="69">
          <cell r="B69">
            <v>19.35</v>
          </cell>
          <cell r="C69">
            <v>4.93</v>
          </cell>
          <cell r="D69">
            <v>18.96</v>
          </cell>
          <cell r="E69">
            <v>0</v>
          </cell>
          <cell r="F69">
            <v>21.58</v>
          </cell>
          <cell r="G69">
            <v>0</v>
          </cell>
          <cell r="H69">
            <v>2.11</v>
          </cell>
          <cell r="I69">
            <v>1.05</v>
          </cell>
          <cell r="J69">
            <v>0</v>
          </cell>
          <cell r="K69">
            <v>0</v>
          </cell>
          <cell r="L69">
            <v>63.05</v>
          </cell>
          <cell r="M69">
            <v>0</v>
          </cell>
        </row>
        <row r="70">
          <cell r="B70">
            <v>676330.92</v>
          </cell>
          <cell r="C70">
            <v>215511.57</v>
          </cell>
          <cell r="D70">
            <v>278002.19</v>
          </cell>
          <cell r="E70">
            <v>182286.92</v>
          </cell>
          <cell r="F70">
            <v>33079.87</v>
          </cell>
          <cell r="G70">
            <v>11624.12</v>
          </cell>
          <cell r="H70">
            <v>18484.79</v>
          </cell>
          <cell r="I70">
            <v>148989.95</v>
          </cell>
          <cell r="J70">
            <v>22885.55</v>
          </cell>
          <cell r="K70">
            <v>6650.94</v>
          </cell>
          <cell r="L70">
            <v>1184424.21</v>
          </cell>
          <cell r="M70">
            <v>153221.33</v>
          </cell>
        </row>
        <row r="71">
          <cell r="B71">
            <v>6861.05</v>
          </cell>
        </row>
        <row r="96">
          <cell r="B96">
            <v>83.98</v>
          </cell>
          <cell r="C96">
            <v>0</v>
          </cell>
          <cell r="D96">
            <v>241.35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124.21</v>
          </cell>
          <cell r="J96">
            <v>0</v>
          </cell>
          <cell r="K96">
            <v>0</v>
          </cell>
          <cell r="L96">
            <v>449.54</v>
          </cell>
          <cell r="M96">
            <v>11914.16</v>
          </cell>
        </row>
        <row r="97">
          <cell r="B97">
            <v>4346.72</v>
          </cell>
          <cell r="C97">
            <v>2300</v>
          </cell>
          <cell r="D97">
            <v>297</v>
          </cell>
          <cell r="E97">
            <v>165</v>
          </cell>
          <cell r="F97">
            <v>0</v>
          </cell>
          <cell r="G97">
            <v>0</v>
          </cell>
          <cell r="H97">
            <v>0</v>
          </cell>
          <cell r="I97">
            <v>1138</v>
          </cell>
          <cell r="J97">
            <v>0</v>
          </cell>
          <cell r="K97">
            <v>0</v>
          </cell>
          <cell r="L97">
            <v>5781.72</v>
          </cell>
          <cell r="M97">
            <v>546.11</v>
          </cell>
        </row>
        <row r="98">
          <cell r="B98">
            <v>151.52</v>
          </cell>
          <cell r="C98">
            <v>0</v>
          </cell>
          <cell r="D98">
            <v>5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156.52</v>
          </cell>
          <cell r="M98">
            <v>506799.78</v>
          </cell>
        </row>
        <row r="99">
          <cell r="B99">
            <v>3629.87</v>
          </cell>
          <cell r="C99">
            <v>2300</v>
          </cell>
          <cell r="D99">
            <v>210.72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768.14</v>
          </cell>
          <cell r="J99">
            <v>0</v>
          </cell>
          <cell r="K99">
            <v>0</v>
          </cell>
          <cell r="L99">
            <v>4608.73</v>
          </cell>
          <cell r="M99">
            <v>1328.42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129536.34</v>
          </cell>
        </row>
        <row r="101">
          <cell r="B101">
            <v>165.1</v>
          </cell>
          <cell r="C101">
            <v>0</v>
          </cell>
          <cell r="D101">
            <v>20.56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171.66</v>
          </cell>
          <cell r="J101">
            <v>0</v>
          </cell>
          <cell r="K101">
            <v>0</v>
          </cell>
          <cell r="L101">
            <v>357.32</v>
          </cell>
          <cell r="M101">
            <v>7505.68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297791.6</v>
          </cell>
        </row>
        <row r="103">
          <cell r="B103">
            <v>30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30</v>
          </cell>
          <cell r="M103">
            <v>0</v>
          </cell>
        </row>
        <row r="104">
          <cell r="B104">
            <v>16</v>
          </cell>
          <cell r="C104">
            <v>0</v>
          </cell>
          <cell r="D104">
            <v>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3.45</v>
          </cell>
          <cell r="J104">
            <v>0</v>
          </cell>
          <cell r="K104">
            <v>0</v>
          </cell>
          <cell r="L104">
            <v>24.45</v>
          </cell>
          <cell r="M104">
            <v>0.31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741.25</v>
          </cell>
          <cell r="C106">
            <v>0</v>
          </cell>
          <cell r="D106">
            <v>307.07</v>
          </cell>
          <cell r="E106">
            <v>165</v>
          </cell>
          <cell r="F106">
            <v>0</v>
          </cell>
          <cell r="G106">
            <v>0</v>
          </cell>
          <cell r="H106">
            <v>0</v>
          </cell>
          <cell r="I106">
            <v>318.96</v>
          </cell>
          <cell r="J106">
            <v>0</v>
          </cell>
          <cell r="K106">
            <v>0</v>
          </cell>
          <cell r="L106">
            <v>1367.28</v>
          </cell>
          <cell r="M106">
            <v>83097.7</v>
          </cell>
        </row>
        <row r="107">
          <cell r="B10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  <sheetName val="tabulky spojené"/>
    </sheetNames>
    <sheetDataSet>
      <sheetData sheetId="0">
        <row r="35">
          <cell r="B35">
            <v>46.1</v>
          </cell>
        </row>
        <row r="52">
          <cell r="B52">
            <v>0</v>
          </cell>
        </row>
        <row r="88">
          <cell r="B88">
            <v>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GridLines="0" tabSelected="1" workbookViewId="0" topLeftCell="A1">
      <selection activeCell="L65" sqref="L65"/>
    </sheetView>
  </sheetViews>
  <sheetFormatPr defaultColWidth="9.00390625" defaultRowHeight="12.75"/>
  <cols>
    <col min="1" max="1" width="29.125" style="0" customWidth="1"/>
    <col min="2" max="2" width="8.125" style="2" customWidth="1"/>
    <col min="3" max="3" width="7.875" style="2" customWidth="1"/>
    <col min="4" max="4" width="7.75390625" style="2" customWidth="1"/>
    <col min="5" max="5" width="6.625" style="2" customWidth="1"/>
    <col min="6" max="6" width="7.00390625" style="2" customWidth="1"/>
    <col min="7" max="8" width="7.25390625" style="2" customWidth="1"/>
    <col min="9" max="9" width="8.00390625" style="2" customWidth="1"/>
    <col min="10" max="10" width="7.75390625" style="2" customWidth="1"/>
    <col min="11" max="11" width="8.00390625" style="2" customWidth="1"/>
    <col min="12" max="12" width="8.625" style="2" customWidth="1"/>
    <col min="13" max="13" width="8.125" style="2" customWidth="1"/>
  </cols>
  <sheetData>
    <row r="1" spans="1:7" ht="12.75">
      <c r="A1" s="27" t="s">
        <v>12</v>
      </c>
      <c r="B1" s="28"/>
      <c r="C1" s="28"/>
      <c r="D1" s="28"/>
      <c r="E1" s="28"/>
      <c r="F1" s="28"/>
      <c r="G1" s="28"/>
    </row>
    <row r="2" spans="1:18" ht="12.7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/>
      <c r="O2" s="7"/>
      <c r="P2" s="7"/>
      <c r="Q2" s="7"/>
      <c r="R2" s="7"/>
    </row>
    <row r="3" spans="1:12" ht="12.75">
      <c r="A3" s="3"/>
      <c r="B3" s="4"/>
      <c r="C3" s="8"/>
      <c r="D3" s="8"/>
      <c r="E3" s="5"/>
      <c r="F3" s="8"/>
      <c r="G3" s="8"/>
      <c r="H3" s="8"/>
      <c r="I3" s="8"/>
      <c r="J3" s="8"/>
      <c r="K3" s="8"/>
      <c r="L3" s="8"/>
    </row>
    <row r="4" ht="12.75">
      <c r="A4" t="s">
        <v>13</v>
      </c>
    </row>
    <row r="5" ht="12.75">
      <c r="B5" s="9"/>
    </row>
    <row r="6" spans="1:13" ht="12.75">
      <c r="A6" s="10"/>
      <c r="B6" s="11" t="s">
        <v>14</v>
      </c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1" t="s">
        <v>5</v>
      </c>
      <c r="I6" s="13" t="s">
        <v>8</v>
      </c>
      <c r="J6" s="14" t="s">
        <v>6</v>
      </c>
      <c r="K6" s="12" t="s">
        <v>20</v>
      </c>
      <c r="L6" s="11" t="s">
        <v>21</v>
      </c>
      <c r="M6" s="11" t="s">
        <v>7</v>
      </c>
    </row>
    <row r="7" spans="1:13" ht="13.5" thickBot="1">
      <c r="A7" s="15" t="s">
        <v>22</v>
      </c>
      <c r="B7" s="16" t="s">
        <v>23</v>
      </c>
      <c r="C7" s="17" t="s">
        <v>24</v>
      </c>
      <c r="D7" s="17" t="s">
        <v>23</v>
      </c>
      <c r="E7" s="17" t="s">
        <v>25</v>
      </c>
      <c r="F7" s="17" t="s">
        <v>23</v>
      </c>
      <c r="G7" s="17" t="s">
        <v>26</v>
      </c>
      <c r="H7" s="16"/>
      <c r="I7" s="18"/>
      <c r="J7" s="19"/>
      <c r="K7" s="17" t="s">
        <v>27</v>
      </c>
      <c r="L7" s="16" t="s">
        <v>23</v>
      </c>
      <c r="M7" s="16"/>
    </row>
    <row r="8" spans="1:13" ht="13.5" thickTop="1">
      <c r="A8" s="20" t="s">
        <v>43</v>
      </c>
      <c r="B8" s="21">
        <v>54940.64</v>
      </c>
      <c r="C8" s="21">
        <v>49367.81</v>
      </c>
      <c r="D8" s="21">
        <v>74248.95</v>
      </c>
      <c r="E8" s="21">
        <v>69263.79</v>
      </c>
      <c r="F8" s="21">
        <v>12393.2</v>
      </c>
      <c r="G8" s="21">
        <v>12155.32</v>
      </c>
      <c r="H8" s="21">
        <v>38.72</v>
      </c>
      <c r="I8" s="21">
        <v>15867.93</v>
      </c>
      <c r="J8" s="21">
        <v>4203.74</v>
      </c>
      <c r="K8" s="21">
        <v>17</v>
      </c>
      <c r="L8" s="21">
        <v>161710.18</v>
      </c>
      <c r="M8" s="21">
        <v>6800.17</v>
      </c>
    </row>
    <row r="9" spans="1:13" ht="12.75">
      <c r="A9" s="22" t="s">
        <v>28</v>
      </c>
      <c r="B9" s="21">
        <v>900.96</v>
      </c>
      <c r="C9" s="21">
        <v>0</v>
      </c>
      <c r="D9" s="21">
        <v>46</v>
      </c>
      <c r="E9" s="21">
        <v>0</v>
      </c>
      <c r="F9" s="21">
        <v>0</v>
      </c>
      <c r="G9" s="21">
        <v>0</v>
      </c>
      <c r="H9" s="21">
        <v>7.1</v>
      </c>
      <c r="I9" s="21">
        <v>81.8</v>
      </c>
      <c r="J9" s="21">
        <v>0</v>
      </c>
      <c r="K9" s="21">
        <v>9.6</v>
      </c>
      <c r="L9" s="21">
        <v>1045.46</v>
      </c>
      <c r="M9" s="21">
        <v>205.75</v>
      </c>
    </row>
    <row r="10" spans="1:13" ht="12.75">
      <c r="A10" s="22" t="s">
        <v>29</v>
      </c>
      <c r="B10" s="21">
        <v>836689.9</v>
      </c>
      <c r="C10" s="21">
        <v>652501.56</v>
      </c>
      <c r="D10" s="21">
        <v>374639.92</v>
      </c>
      <c r="E10" s="21">
        <v>326556.88</v>
      </c>
      <c r="F10" s="21">
        <v>71962.27</v>
      </c>
      <c r="G10" s="21">
        <v>69588.6</v>
      </c>
      <c r="H10" s="21">
        <v>6564.09</v>
      </c>
      <c r="I10" s="21">
        <v>41116.92</v>
      </c>
      <c r="J10" s="21">
        <v>7742.18</v>
      </c>
      <c r="K10" s="21">
        <v>29</v>
      </c>
      <c r="L10" s="21">
        <v>1338744.28</v>
      </c>
      <c r="M10" s="21">
        <v>309503.63</v>
      </c>
    </row>
    <row r="11" spans="1:13" ht="12.75">
      <c r="A11" s="22" t="s">
        <v>30</v>
      </c>
      <c r="B11" s="21">
        <v>191519.38</v>
      </c>
      <c r="C11" s="21">
        <v>126677.45</v>
      </c>
      <c r="D11" s="21">
        <v>32137.18</v>
      </c>
      <c r="E11" s="21">
        <v>7344.51</v>
      </c>
      <c r="F11" s="21">
        <v>5560.89</v>
      </c>
      <c r="G11" s="21">
        <v>5443.27</v>
      </c>
      <c r="H11" s="21">
        <v>115.27</v>
      </c>
      <c r="I11" s="21">
        <v>37910.39</v>
      </c>
      <c r="J11" s="21">
        <v>0</v>
      </c>
      <c r="K11" s="21">
        <v>9.6</v>
      </c>
      <c r="L11" s="21">
        <v>267252.71</v>
      </c>
      <c r="M11" s="21">
        <v>274279.23</v>
      </c>
    </row>
    <row r="12" spans="1:13" ht="12.75">
      <c r="A12" s="22" t="s">
        <v>31</v>
      </c>
      <c r="B12" s="21">
        <v>523089.7</v>
      </c>
      <c r="C12" s="21">
        <v>520552.88</v>
      </c>
      <c r="D12" s="21">
        <v>288444.84</v>
      </c>
      <c r="E12" s="21">
        <v>286245.04</v>
      </c>
      <c r="F12" s="21">
        <v>60087.49</v>
      </c>
      <c r="G12" s="21">
        <v>59391.77</v>
      </c>
      <c r="H12" s="21">
        <v>5504.1</v>
      </c>
      <c r="I12" s="21">
        <v>1064</v>
      </c>
      <c r="J12" s="21">
        <v>4</v>
      </c>
      <c r="K12" s="21">
        <v>27</v>
      </c>
      <c r="L12" s="21">
        <v>878221.13</v>
      </c>
      <c r="M12" s="21">
        <v>0</v>
      </c>
    </row>
    <row r="13" spans="1:13" ht="12.75">
      <c r="A13" s="22" t="s">
        <v>32</v>
      </c>
      <c r="B13" s="21">
        <v>23377.04</v>
      </c>
      <c r="C13" s="21">
        <v>1033</v>
      </c>
      <c r="D13" s="21">
        <v>15841.85</v>
      </c>
      <c r="E13" s="21">
        <v>1</v>
      </c>
      <c r="F13" s="21">
        <v>406.32</v>
      </c>
      <c r="G13" s="21">
        <v>351</v>
      </c>
      <c r="H13" s="21">
        <v>532.9</v>
      </c>
      <c r="I13" s="21">
        <v>3460.62</v>
      </c>
      <c r="J13" s="21">
        <v>1438.2</v>
      </c>
      <c r="K13" s="21">
        <v>0</v>
      </c>
      <c r="L13" s="21">
        <v>45056.93</v>
      </c>
      <c r="M13" s="21">
        <v>0</v>
      </c>
    </row>
    <row r="14" spans="1:13" ht="12.75">
      <c r="A14" s="22" t="s">
        <v>33</v>
      </c>
      <c r="B14" s="21">
        <v>69140.69</v>
      </c>
      <c r="C14" s="21">
        <v>0</v>
      </c>
      <c r="D14" s="21">
        <v>120</v>
      </c>
      <c r="E14" s="21">
        <v>0</v>
      </c>
      <c r="F14" s="21">
        <v>1203.39</v>
      </c>
      <c r="G14" s="21">
        <v>0</v>
      </c>
      <c r="H14" s="21">
        <v>130</v>
      </c>
      <c r="I14" s="21">
        <v>620.88</v>
      </c>
      <c r="J14" s="21">
        <v>9109.65</v>
      </c>
      <c r="K14" s="21">
        <v>0</v>
      </c>
      <c r="L14" s="21">
        <v>80324.61</v>
      </c>
      <c r="M14" s="21">
        <v>0</v>
      </c>
    </row>
    <row r="15" spans="1:13" ht="12.75">
      <c r="A15" s="22" t="s">
        <v>34</v>
      </c>
      <c r="B15" s="21">
        <v>16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16</v>
      </c>
      <c r="M15" s="21">
        <v>0.24</v>
      </c>
    </row>
    <row r="16" spans="1:13" ht="12.75">
      <c r="A16" s="22" t="s">
        <v>35</v>
      </c>
      <c r="B16" s="21">
        <v>136.45</v>
      </c>
      <c r="C16" s="21">
        <v>10</v>
      </c>
      <c r="D16" s="21">
        <v>5028.15</v>
      </c>
      <c r="E16" s="21">
        <v>5021.15</v>
      </c>
      <c r="F16" s="21">
        <v>6.4</v>
      </c>
      <c r="G16" s="21">
        <v>6.4</v>
      </c>
      <c r="H16" s="21">
        <v>1</v>
      </c>
      <c r="I16" s="21">
        <v>97.35</v>
      </c>
      <c r="J16" s="21">
        <v>0.17</v>
      </c>
      <c r="K16" s="21">
        <v>0.32</v>
      </c>
      <c r="L16" s="21">
        <v>5269.84</v>
      </c>
      <c r="M16" s="21">
        <v>0</v>
      </c>
    </row>
    <row r="17" spans="1:13" ht="12.75">
      <c r="A17" s="22" t="s">
        <v>36</v>
      </c>
      <c r="B17" s="21">
        <v>480.22</v>
      </c>
      <c r="C17" s="21">
        <v>480.22</v>
      </c>
      <c r="D17" s="21">
        <v>49.81</v>
      </c>
      <c r="E17" s="21">
        <v>49.81</v>
      </c>
      <c r="F17" s="21">
        <v>55</v>
      </c>
      <c r="G17" s="21">
        <v>55</v>
      </c>
      <c r="H17" s="21">
        <v>0</v>
      </c>
      <c r="I17" s="21">
        <v>0</v>
      </c>
      <c r="J17" s="21">
        <v>0</v>
      </c>
      <c r="K17" s="21">
        <v>0</v>
      </c>
      <c r="L17" s="21">
        <v>585.03</v>
      </c>
      <c r="M17" s="21">
        <v>0</v>
      </c>
    </row>
    <row r="18" spans="1:13" ht="12.75">
      <c r="A18" s="22" t="s">
        <v>37</v>
      </c>
      <c r="B18" s="21">
        <v>84772.02</v>
      </c>
      <c r="C18" s="21">
        <v>53115.82</v>
      </c>
      <c r="D18" s="21">
        <v>107313.04</v>
      </c>
      <c r="E18" s="21">
        <v>97159.16</v>
      </c>
      <c r="F18" s="21">
        <v>17035.98</v>
      </c>
      <c r="G18" s="21">
        <v>16496.48</v>
      </c>
      <c r="H18" s="21">
        <v>326.64</v>
      </c>
      <c r="I18" s="21">
        <v>13913.41</v>
      </c>
      <c r="J18" s="21">
        <v>1393.9</v>
      </c>
      <c r="K18" s="21">
        <v>18.68</v>
      </c>
      <c r="L18" s="21">
        <v>224773.67</v>
      </c>
      <c r="M18" s="21">
        <v>42230.08</v>
      </c>
    </row>
    <row r="19" spans="1:2" ht="12.75">
      <c r="A19" s="22" t="s">
        <v>38</v>
      </c>
      <c r="B19" s="21">
        <f>'[2]tabulky jednotl.'!B35+'[2]tabulky jednotl.'!B52+'[2]tabulky jednotl.'!B88</f>
        <v>304.1</v>
      </c>
    </row>
    <row r="20" spans="1:1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5"/>
      <c r="L20" s="5"/>
      <c r="M20" s="6"/>
      <c r="N20" s="7"/>
      <c r="O20" s="7"/>
      <c r="P20" s="7"/>
      <c r="Q20" s="7"/>
      <c r="R20" s="7"/>
    </row>
    <row r="21" spans="1:12" ht="12.75">
      <c r="A21" s="3"/>
      <c r="B21" s="4"/>
      <c r="C21" s="8"/>
      <c r="D21" s="8"/>
      <c r="E21" s="5"/>
      <c r="F21" s="8"/>
      <c r="G21" s="8"/>
      <c r="H21" s="8"/>
      <c r="I21" s="8"/>
      <c r="J21" s="8"/>
      <c r="K21" s="8"/>
      <c r="L21" s="8"/>
    </row>
    <row r="22" ht="12.75">
      <c r="A22" t="s">
        <v>39</v>
      </c>
    </row>
    <row r="23" spans="1:13" ht="12.75">
      <c r="A23" s="10"/>
      <c r="B23" s="11" t="s">
        <v>14</v>
      </c>
      <c r="C23" s="12" t="s">
        <v>15</v>
      </c>
      <c r="D23" s="12" t="s">
        <v>16</v>
      </c>
      <c r="E23" s="12" t="s">
        <v>17</v>
      </c>
      <c r="F23" s="12" t="s">
        <v>18</v>
      </c>
      <c r="G23" s="12" t="s">
        <v>19</v>
      </c>
      <c r="H23" s="11" t="s">
        <v>5</v>
      </c>
      <c r="I23" s="13" t="s">
        <v>8</v>
      </c>
      <c r="J23" s="14" t="s">
        <v>6</v>
      </c>
      <c r="K23" s="12" t="s">
        <v>20</v>
      </c>
      <c r="L23" s="11" t="s">
        <v>21</v>
      </c>
      <c r="M23" s="11" t="s">
        <v>7</v>
      </c>
    </row>
    <row r="24" spans="1:13" ht="13.5" thickBot="1">
      <c r="A24" s="15" t="s">
        <v>22</v>
      </c>
      <c r="B24" s="16" t="s">
        <v>23</v>
      </c>
      <c r="C24" s="17" t="s">
        <v>24</v>
      </c>
      <c r="D24" s="17" t="s">
        <v>23</v>
      </c>
      <c r="E24" s="17" t="s">
        <v>25</v>
      </c>
      <c r="F24" s="17" t="s">
        <v>23</v>
      </c>
      <c r="G24" s="17" t="s">
        <v>26</v>
      </c>
      <c r="H24" s="16"/>
      <c r="I24" s="18"/>
      <c r="J24" s="19"/>
      <c r="K24" s="17" t="s">
        <v>27</v>
      </c>
      <c r="L24" s="16" t="s">
        <v>23</v>
      </c>
      <c r="M24" s="16"/>
    </row>
    <row r="25" spans="1:13" ht="13.5" thickTop="1">
      <c r="A25" s="20" t="s">
        <v>43</v>
      </c>
      <c r="B25" s="21">
        <f>'[1]tabulky jednotl.'!B6+'[1]tabulky jednotl.'!B60+'[1]tabulky jednotl.'!B96</f>
        <v>154132.99</v>
      </c>
      <c r="C25" s="21">
        <f>'[1]tabulky jednotl.'!C6+'[1]tabulky jednotl.'!C60+'[1]tabulky jednotl.'!C96</f>
        <v>52723.38</v>
      </c>
      <c r="D25" s="21">
        <f>'[1]tabulky jednotl.'!D6+'[1]tabulky jednotl.'!D60+'[1]tabulky jednotl.'!D96</f>
        <v>123241.48000000001</v>
      </c>
      <c r="E25" s="21">
        <f>'[1]tabulky jednotl.'!E6+'[1]tabulky jednotl.'!E60+'[1]tabulky jednotl.'!E96</f>
        <v>62452.33</v>
      </c>
      <c r="F25" s="21">
        <f>'[1]tabulky jednotl.'!F6+'[1]tabulky jednotl.'!F60+'[1]tabulky jednotl.'!F96</f>
        <v>21248.280000000002</v>
      </c>
      <c r="G25" s="21">
        <f>'[1]tabulky jednotl.'!G6+'[1]tabulky jednotl.'!G60+'[1]tabulky jednotl.'!G96</f>
        <v>10596.67</v>
      </c>
      <c r="H25" s="21">
        <f>'[1]tabulky jednotl.'!H6+'[1]tabulky jednotl.'!H60+'[1]tabulky jednotl.'!H96</f>
        <v>18104.629999999997</v>
      </c>
      <c r="I25" s="21">
        <f>'[1]tabulky jednotl.'!I6+'[1]tabulky jednotl.'!I60+'[1]tabulky jednotl.'!I96</f>
        <v>50689.99</v>
      </c>
      <c r="J25" s="21">
        <f>'[1]tabulky jednotl.'!J6+'[1]tabulky jednotl.'!J60+'[1]tabulky jednotl.'!J96</f>
        <v>10890.539999999999</v>
      </c>
      <c r="K25" s="21">
        <f>'[1]tabulky jednotl.'!K6+'[1]tabulky jednotl.'!K60+'[1]tabulky jednotl.'!K96</f>
        <v>1111.09</v>
      </c>
      <c r="L25" s="21">
        <f>'[1]tabulky jednotl.'!L6+'[1]tabulky jednotl.'!L60+'[1]tabulky jednotl.'!L96</f>
        <v>379418.99999999994</v>
      </c>
      <c r="M25" s="21">
        <f>'[1]tabulky jednotl.'!M6+'[1]tabulky jednotl.'!M60+'[1]tabulky jednotl.'!M96</f>
        <v>18021.43</v>
      </c>
    </row>
    <row r="26" spans="1:13" ht="12.75">
      <c r="A26" s="22" t="s">
        <v>28</v>
      </c>
      <c r="B26" s="21">
        <f>'[1]tabulky jednotl.'!B7+'[1]tabulky jednotl.'!B61+'[1]tabulky jednotl.'!B97</f>
        <v>36942.79</v>
      </c>
      <c r="C26" s="21">
        <f>'[1]tabulky jednotl.'!C7+'[1]tabulky jednotl.'!C61+'[1]tabulky jednotl.'!C97</f>
        <v>13667.2</v>
      </c>
      <c r="D26" s="21">
        <f>'[1]tabulky jednotl.'!D7+'[1]tabulky jednotl.'!D61+'[1]tabulky jednotl.'!D97</f>
        <v>9222.83</v>
      </c>
      <c r="E26" s="21">
        <f>'[1]tabulky jednotl.'!E7+'[1]tabulky jednotl.'!E61+'[1]tabulky jednotl.'!E97</f>
        <v>2804.5</v>
      </c>
      <c r="F26" s="21">
        <f>'[1]tabulky jednotl.'!F7+'[1]tabulky jednotl.'!F61+'[1]tabulky jednotl.'!F97</f>
        <v>2697.45</v>
      </c>
      <c r="G26" s="21">
        <f>'[1]tabulky jednotl.'!G7+'[1]tabulky jednotl.'!G61+'[1]tabulky jednotl.'!G97</f>
        <v>2594</v>
      </c>
      <c r="H26" s="21">
        <f>'[1]tabulky jednotl.'!H7+'[1]tabulky jednotl.'!H61+'[1]tabulky jednotl.'!H97</f>
        <v>963.6600000000001</v>
      </c>
      <c r="I26" s="21">
        <f>'[1]tabulky jednotl.'!I7+'[1]tabulky jednotl.'!I61+'[1]tabulky jednotl.'!I97</f>
        <v>3007</v>
      </c>
      <c r="J26" s="21">
        <f>'[1]tabulky jednotl.'!J7+'[1]tabulky jednotl.'!J61+'[1]tabulky jednotl.'!J97</f>
        <v>389.56</v>
      </c>
      <c r="K26" s="21">
        <f>'[1]tabulky jednotl.'!K7+'[1]tabulky jednotl.'!K61+'[1]tabulky jednotl.'!K97</f>
        <v>162.9</v>
      </c>
      <c r="L26" s="21">
        <f>'[1]tabulky jednotl.'!L7+'[1]tabulky jednotl.'!L61+'[1]tabulky jednotl.'!L97</f>
        <v>53386.189999999995</v>
      </c>
      <c r="M26" s="21">
        <f>'[1]tabulky jednotl.'!M7+'[1]tabulky jednotl.'!M61+'[1]tabulky jednotl.'!M97</f>
        <v>8214.23</v>
      </c>
    </row>
    <row r="27" spans="1:13" ht="12.75">
      <c r="A27" s="22" t="s">
        <v>29</v>
      </c>
      <c r="B27" s="21">
        <f>'[1]tabulky jednotl.'!B8+'[1]tabulky jednotl.'!B62+'[1]tabulky jednotl.'!B98</f>
        <v>1823913.01</v>
      </c>
      <c r="C27" s="21">
        <f>'[1]tabulky jednotl.'!C8+'[1]tabulky jednotl.'!C62+'[1]tabulky jednotl.'!C98</f>
        <v>669989.1699999999</v>
      </c>
      <c r="D27" s="21">
        <f>'[1]tabulky jednotl.'!D8+'[1]tabulky jednotl.'!D62+'[1]tabulky jednotl.'!D98</f>
        <v>671245.2100000001</v>
      </c>
      <c r="E27" s="21">
        <f>'[1]tabulky jednotl.'!E8+'[1]tabulky jednotl.'!E62+'[1]tabulky jednotl.'!E98</f>
        <v>343118.94</v>
      </c>
      <c r="F27" s="21">
        <f>'[1]tabulky jednotl.'!F8+'[1]tabulky jednotl.'!F62+'[1]tabulky jednotl.'!F98</f>
        <v>50358.05</v>
      </c>
      <c r="G27" s="21">
        <f>'[1]tabulky jednotl.'!G8+'[1]tabulky jednotl.'!G62+'[1]tabulky jednotl.'!G98</f>
        <v>20248.5</v>
      </c>
      <c r="H27" s="21">
        <f>'[1]tabulky jednotl.'!H8+'[1]tabulky jednotl.'!H62+'[1]tabulky jednotl.'!H98</f>
        <v>25504.96</v>
      </c>
      <c r="I27" s="21">
        <f>'[1]tabulky jednotl.'!I8+'[1]tabulky jednotl.'!I62+'[1]tabulky jednotl.'!I98</f>
        <v>279654.9</v>
      </c>
      <c r="J27" s="21">
        <f>'[1]tabulky jednotl.'!J8+'[1]tabulky jednotl.'!J62+'[1]tabulky jednotl.'!J98</f>
        <v>46781.740000000005</v>
      </c>
      <c r="K27" s="21">
        <f>'[1]tabulky jednotl.'!K8+'[1]tabulky jednotl.'!K62+'[1]tabulky jednotl.'!K98</f>
        <v>25196.26</v>
      </c>
      <c r="L27" s="21">
        <f>'[1]tabulky jednotl.'!L8+'[1]tabulky jednotl.'!L62+'[1]tabulky jednotl.'!L98</f>
        <v>2922654.13</v>
      </c>
      <c r="M27" s="21">
        <f>'[1]tabulky jednotl.'!M8+'[1]tabulky jednotl.'!M62+'[1]tabulky jednotl.'!M98</f>
        <v>1099544.05</v>
      </c>
    </row>
    <row r="28" spans="1:13" ht="12.75">
      <c r="A28" s="22" t="s">
        <v>30</v>
      </c>
      <c r="B28" s="21">
        <f>'[1]tabulky jednotl.'!B9+'[1]tabulky jednotl.'!B63+'[1]tabulky jednotl.'!B99</f>
        <v>961661.2</v>
      </c>
      <c r="C28" s="21">
        <f>'[1]tabulky jednotl.'!C9+'[1]tabulky jednotl.'!C63+'[1]tabulky jednotl.'!C99</f>
        <v>491582.5</v>
      </c>
      <c r="D28" s="21">
        <f>'[1]tabulky jednotl.'!D9+'[1]tabulky jednotl.'!D63+'[1]tabulky jednotl.'!D99</f>
        <v>365757.54</v>
      </c>
      <c r="E28" s="21">
        <f>'[1]tabulky jednotl.'!E9+'[1]tabulky jednotl.'!E63+'[1]tabulky jednotl.'!E99</f>
        <v>220088.76</v>
      </c>
      <c r="F28" s="21">
        <f>'[1]tabulky jednotl.'!F9+'[1]tabulky jednotl.'!F63+'[1]tabulky jednotl.'!F99</f>
        <v>36667.490000000005</v>
      </c>
      <c r="G28" s="21">
        <f>'[1]tabulky jednotl.'!G9+'[1]tabulky jednotl.'!G63+'[1]tabulky jednotl.'!G99</f>
        <v>21492.35</v>
      </c>
      <c r="H28" s="21">
        <f>'[1]tabulky jednotl.'!H9+'[1]tabulky jednotl.'!H63+'[1]tabulky jednotl.'!H99</f>
        <v>13653.27</v>
      </c>
      <c r="I28" s="21">
        <f>'[1]tabulky jednotl.'!I9+'[1]tabulky jednotl.'!I63+'[1]tabulky jednotl.'!I99</f>
        <v>107887.62999999999</v>
      </c>
      <c r="J28" s="21">
        <f>'[1]tabulky jednotl.'!J9+'[1]tabulky jednotl.'!J63+'[1]tabulky jednotl.'!J99</f>
        <v>16367.380000000001</v>
      </c>
      <c r="K28" s="21">
        <f>'[1]tabulky jednotl.'!K9+'[1]tabulky jednotl.'!K63+'[1]tabulky jednotl.'!K99</f>
        <v>19445.879999999997</v>
      </c>
      <c r="L28" s="21">
        <f>'[1]tabulky jednotl.'!L9+'[1]tabulky jednotl.'!L63+'[1]tabulky jednotl.'!L99</f>
        <v>1521440.3900000001</v>
      </c>
      <c r="M28" s="21">
        <f>'[1]tabulky jednotl.'!M9+'[1]tabulky jednotl.'!M63+'[1]tabulky jednotl.'!M99</f>
        <v>419627.88</v>
      </c>
    </row>
    <row r="29" spans="1:13" ht="12.75">
      <c r="A29" s="22" t="s">
        <v>31</v>
      </c>
      <c r="B29" s="21">
        <f>'[1]tabulky jednotl.'!B10+'[1]tabulky jednotl.'!B64+'[1]tabulky jednotl.'!B100</f>
        <v>12849.74</v>
      </c>
      <c r="C29" s="21">
        <f>'[1]tabulky jednotl.'!C10+'[1]tabulky jednotl.'!C64+'[1]tabulky jednotl.'!C100</f>
        <v>12849.74</v>
      </c>
      <c r="D29" s="21">
        <f>'[1]tabulky jednotl.'!D10+'[1]tabulky jednotl.'!D64+'[1]tabulky jednotl.'!D100</f>
        <v>0</v>
      </c>
      <c r="E29" s="21">
        <f>'[1]tabulky jednotl.'!E10+'[1]tabulky jednotl.'!E64+'[1]tabulky jednotl.'!E100</f>
        <v>0</v>
      </c>
      <c r="F29" s="21">
        <f>'[1]tabulky jednotl.'!F10+'[1]tabulky jednotl.'!F64+'[1]tabulky jednotl.'!F100</f>
        <v>0</v>
      </c>
      <c r="G29" s="21">
        <f>'[1]tabulky jednotl.'!G10+'[1]tabulky jednotl.'!G64+'[1]tabulky jednotl.'!G100</f>
        <v>0</v>
      </c>
      <c r="H29" s="21">
        <f>'[1]tabulky jednotl.'!H10+'[1]tabulky jednotl.'!H64+'[1]tabulky jednotl.'!H100</f>
        <v>0</v>
      </c>
      <c r="I29" s="21">
        <f>'[1]tabulky jednotl.'!I10+'[1]tabulky jednotl.'!I64+'[1]tabulky jednotl.'!I100</f>
        <v>0</v>
      </c>
      <c r="J29" s="21">
        <f>'[1]tabulky jednotl.'!J10+'[1]tabulky jednotl.'!J64+'[1]tabulky jednotl.'!J100</f>
        <v>0</v>
      </c>
      <c r="K29" s="21">
        <f>'[1]tabulky jednotl.'!K10+'[1]tabulky jednotl.'!K64+'[1]tabulky jednotl.'!K100</f>
        <v>0</v>
      </c>
      <c r="L29" s="21">
        <f>'[1]tabulky jednotl.'!L10+'[1]tabulky jednotl.'!L64+'[1]tabulky jednotl.'!L100</f>
        <v>12849.74</v>
      </c>
      <c r="M29" s="21">
        <f>'[1]tabulky jednotl.'!M10+'[1]tabulky jednotl.'!M64+'[1]tabulky jednotl.'!M100</f>
        <v>141359.29</v>
      </c>
    </row>
    <row r="30" spans="1:13" ht="12.75">
      <c r="A30" s="22" t="s">
        <v>32</v>
      </c>
      <c r="B30" s="21">
        <f>'[1]tabulky jednotl.'!B11+'[1]tabulky jednotl.'!B65+'[1]tabulky jednotl.'!B101</f>
        <v>339932.05999999994</v>
      </c>
      <c r="C30" s="21">
        <f>'[1]tabulky jednotl.'!C11+'[1]tabulky jednotl.'!C65+'[1]tabulky jednotl.'!C101</f>
        <v>8131.12</v>
      </c>
      <c r="D30" s="21">
        <f>'[1]tabulky jednotl.'!D11+'[1]tabulky jednotl.'!D65+'[1]tabulky jednotl.'!D101</f>
        <v>148478.49</v>
      </c>
      <c r="E30" s="21">
        <f>'[1]tabulky jednotl.'!E11+'[1]tabulky jednotl.'!E65+'[1]tabulky jednotl.'!E101</f>
        <v>1177</v>
      </c>
      <c r="F30" s="21">
        <f>'[1]tabulky jednotl.'!F11+'[1]tabulky jednotl.'!F65+'[1]tabulky jednotl.'!F101</f>
        <v>3825.4</v>
      </c>
      <c r="G30" s="21">
        <f>'[1]tabulky jednotl.'!G11+'[1]tabulky jednotl.'!G65+'[1]tabulky jednotl.'!G101</f>
        <v>40</v>
      </c>
      <c r="H30" s="21">
        <f>'[1]tabulky jednotl.'!H11+'[1]tabulky jednotl.'!H65+'[1]tabulky jednotl.'!H101</f>
        <v>9496.269999999999</v>
      </c>
      <c r="I30" s="21">
        <f>'[1]tabulky jednotl.'!I11+'[1]tabulky jednotl.'!I65+'[1]tabulky jednotl.'!I101</f>
        <v>71212.67</v>
      </c>
      <c r="J30" s="21">
        <f>'[1]tabulky jednotl.'!J11+'[1]tabulky jednotl.'!J65+'[1]tabulky jednotl.'!J101</f>
        <v>18028.739999999998</v>
      </c>
      <c r="K30" s="21">
        <f>'[1]tabulky jednotl.'!K11+'[1]tabulky jednotl.'!K65+'[1]tabulky jednotl.'!K101</f>
        <v>172.8</v>
      </c>
      <c r="L30" s="21">
        <f>'[1]tabulky jednotl.'!L11+'[1]tabulky jednotl.'!L65+'[1]tabulky jednotl.'!L101</f>
        <v>591146.4299999999</v>
      </c>
      <c r="M30" s="21">
        <f>'[1]tabulky jednotl.'!M11+'[1]tabulky jednotl.'!M65+'[1]tabulky jednotl.'!M101</f>
        <v>12919.64</v>
      </c>
    </row>
    <row r="31" spans="1:13" ht="12.75">
      <c r="A31" s="22" t="s">
        <v>33</v>
      </c>
      <c r="B31" s="21">
        <f>'[1]tabulky jednotl.'!B12+'[1]tabulky jednotl.'!B66+'[1]tabulky jednotl.'!B102</f>
        <v>71.2</v>
      </c>
      <c r="C31" s="21">
        <f>'[1]tabulky jednotl.'!C12+'[1]tabulky jednotl.'!C66+'[1]tabulky jednotl.'!C102</f>
        <v>0</v>
      </c>
      <c r="D31" s="21">
        <f>'[1]tabulky jednotl.'!D12+'[1]tabulky jednotl.'!D66+'[1]tabulky jednotl.'!D102</f>
        <v>28</v>
      </c>
      <c r="E31" s="21">
        <f>'[1]tabulky jednotl.'!E12+'[1]tabulky jednotl.'!E66+'[1]tabulky jednotl.'!E102</f>
        <v>0</v>
      </c>
      <c r="F31" s="21">
        <f>'[1]tabulky jednotl.'!F12+'[1]tabulky jednotl.'!F66+'[1]tabulky jednotl.'!F102</f>
        <v>2</v>
      </c>
      <c r="G31" s="21">
        <f>'[1]tabulky jednotl.'!G12+'[1]tabulky jednotl.'!G66+'[1]tabulky jednotl.'!G102</f>
        <v>0</v>
      </c>
      <c r="H31" s="21">
        <f>'[1]tabulky jednotl.'!H12+'[1]tabulky jednotl.'!H66+'[1]tabulky jednotl.'!H102</f>
        <v>86</v>
      </c>
      <c r="I31" s="21">
        <f>'[1]tabulky jednotl.'!I12+'[1]tabulky jednotl.'!I66+'[1]tabulky jednotl.'!I102</f>
        <v>48</v>
      </c>
      <c r="J31" s="21">
        <f>'[1]tabulky jednotl.'!J12+'[1]tabulky jednotl.'!J66+'[1]tabulky jednotl.'!J102</f>
        <v>0</v>
      </c>
      <c r="K31" s="21">
        <f>'[1]tabulky jednotl.'!K12+'[1]tabulky jednotl.'!K66+'[1]tabulky jednotl.'!K102</f>
        <v>4</v>
      </c>
      <c r="L31" s="21">
        <f>'[1]tabulky jednotl.'!L12+'[1]tabulky jednotl.'!L66+'[1]tabulky jednotl.'!L102</f>
        <v>239.2</v>
      </c>
      <c r="M31" s="21">
        <f>'[1]tabulky jednotl.'!M12+'[1]tabulky jednotl.'!M66+'[1]tabulky jednotl.'!M102</f>
        <v>315190.3</v>
      </c>
    </row>
    <row r="32" spans="1:13" ht="12.75">
      <c r="A32" s="22" t="s">
        <v>34</v>
      </c>
      <c r="B32" s="21">
        <f>'[1]tabulky jednotl.'!B13+'[1]tabulky jednotl.'!B67+'[1]tabulky jednotl.'!B103</f>
        <v>592.46</v>
      </c>
      <c r="C32" s="21">
        <f>'[1]tabulky jednotl.'!C13+'[1]tabulky jednotl.'!C67+'[1]tabulky jednotl.'!C103</f>
        <v>165</v>
      </c>
      <c r="D32" s="21">
        <f>'[1]tabulky jednotl.'!D13+'[1]tabulky jednotl.'!D67+'[1]tabulky jednotl.'!D103</f>
        <v>92.02</v>
      </c>
      <c r="E32" s="21">
        <f>'[1]tabulky jednotl.'!E13+'[1]tabulky jednotl.'!E67+'[1]tabulky jednotl.'!E103</f>
        <v>0</v>
      </c>
      <c r="F32" s="21">
        <f>'[1]tabulky jednotl.'!F13+'[1]tabulky jednotl.'!F67+'[1]tabulky jednotl.'!F103</f>
        <v>11</v>
      </c>
      <c r="G32" s="21">
        <f>'[1]tabulky jednotl.'!G13+'[1]tabulky jednotl.'!G67+'[1]tabulky jednotl.'!G103</f>
        <v>11</v>
      </c>
      <c r="H32" s="21">
        <f>'[1]tabulky jednotl.'!H13+'[1]tabulky jednotl.'!H67+'[1]tabulky jednotl.'!H103</f>
        <v>0</v>
      </c>
      <c r="I32" s="21">
        <f>'[1]tabulky jednotl.'!I13+'[1]tabulky jednotl.'!I67+'[1]tabulky jednotl.'!I103</f>
        <v>0</v>
      </c>
      <c r="J32" s="21">
        <f>'[1]tabulky jednotl.'!J13+'[1]tabulky jednotl.'!J67+'[1]tabulky jednotl.'!J103</f>
        <v>0.5</v>
      </c>
      <c r="K32" s="21">
        <f>'[1]tabulky jednotl.'!K13+'[1]tabulky jednotl.'!K67+'[1]tabulky jednotl.'!K103</f>
        <v>0</v>
      </c>
      <c r="L32" s="21">
        <f>'[1]tabulky jednotl.'!L13+'[1]tabulky jednotl.'!L67+'[1]tabulky jednotl.'!L103</f>
        <v>695.98</v>
      </c>
      <c r="M32" s="21">
        <f>'[1]tabulky jednotl.'!M13+'[1]tabulky jednotl.'!M67+'[1]tabulky jednotl.'!M103</f>
        <v>77.07</v>
      </c>
    </row>
    <row r="33" spans="1:13" ht="12.75">
      <c r="A33" s="22" t="s">
        <v>35</v>
      </c>
      <c r="B33" s="21">
        <f>'[1]tabulky jednotl.'!B14+'[1]tabulky jednotl.'!B68+'[1]tabulky jednotl.'!B104</f>
        <v>4068.11</v>
      </c>
      <c r="C33" s="21">
        <f>'[1]tabulky jednotl.'!C14+'[1]tabulky jednotl.'!C68+'[1]tabulky jednotl.'!C104</f>
        <v>1025.5</v>
      </c>
      <c r="D33" s="21">
        <f>'[1]tabulky jednotl.'!D14+'[1]tabulky jednotl.'!D68+'[1]tabulky jednotl.'!D104</f>
        <v>1455.52</v>
      </c>
      <c r="E33" s="21">
        <f>'[1]tabulky jednotl.'!E14+'[1]tabulky jednotl.'!E68+'[1]tabulky jednotl.'!E104</f>
        <v>0</v>
      </c>
      <c r="F33" s="21">
        <f>'[1]tabulky jednotl.'!F14+'[1]tabulky jednotl.'!F68+'[1]tabulky jednotl.'!F104</f>
        <v>132.72</v>
      </c>
      <c r="G33" s="21">
        <f>'[1]tabulky jednotl.'!G14+'[1]tabulky jednotl.'!G68+'[1]tabulky jednotl.'!G104</f>
        <v>0</v>
      </c>
      <c r="H33" s="21">
        <f>'[1]tabulky jednotl.'!H14+'[1]tabulky jednotl.'!H68+'[1]tabulky jednotl.'!H104</f>
        <v>669.37</v>
      </c>
      <c r="I33" s="21">
        <f>'[1]tabulky jednotl.'!I14+'[1]tabulky jednotl.'!I68+'[1]tabulky jednotl.'!I104</f>
        <v>254.89999999999998</v>
      </c>
      <c r="J33" s="21">
        <f>'[1]tabulky jednotl.'!J14+'[1]tabulky jednotl.'!J68+'[1]tabulky jednotl.'!J104</f>
        <v>59.199999999999996</v>
      </c>
      <c r="K33" s="21">
        <f>'[1]tabulky jednotl.'!K14+'[1]tabulky jednotl.'!K68+'[1]tabulky jednotl.'!K104</f>
        <v>8.92</v>
      </c>
      <c r="L33" s="21">
        <f>'[1]tabulky jednotl.'!L14+'[1]tabulky jednotl.'!L68+'[1]tabulky jednotl.'!L104</f>
        <v>6648.74</v>
      </c>
      <c r="M33" s="21">
        <f>'[1]tabulky jednotl.'!M14+'[1]tabulky jednotl.'!M68+'[1]tabulky jednotl.'!M104</f>
        <v>10.63</v>
      </c>
    </row>
    <row r="34" spans="1:13" ht="12.75">
      <c r="A34" s="22" t="s">
        <v>36</v>
      </c>
      <c r="B34" s="21">
        <f>'[1]tabulky jednotl.'!B15+'[1]tabulky jednotl.'!B69+'[1]tabulky jednotl.'!B105</f>
        <v>122.35</v>
      </c>
      <c r="C34" s="21">
        <f>'[1]tabulky jednotl.'!C15+'[1]tabulky jednotl.'!C69+'[1]tabulky jednotl.'!C105</f>
        <v>4.93</v>
      </c>
      <c r="D34" s="21">
        <f>'[1]tabulky jednotl.'!D15+'[1]tabulky jednotl.'!D69+'[1]tabulky jednotl.'!D105</f>
        <v>31.96</v>
      </c>
      <c r="E34" s="21">
        <f>'[1]tabulky jednotl.'!E15+'[1]tabulky jednotl.'!E69+'[1]tabulky jednotl.'!E105</f>
        <v>0</v>
      </c>
      <c r="F34" s="21">
        <f>'[1]tabulky jednotl.'!F15+'[1]tabulky jednotl.'!F69+'[1]tabulky jednotl.'!F105</f>
        <v>21.58</v>
      </c>
      <c r="G34" s="21">
        <f>'[1]tabulky jednotl.'!G15+'[1]tabulky jednotl.'!G69+'[1]tabulky jednotl.'!G105</f>
        <v>0</v>
      </c>
      <c r="H34" s="21">
        <f>'[1]tabulky jednotl.'!H15+'[1]tabulky jednotl.'!H69+'[1]tabulky jednotl.'!H105</f>
        <v>3.11</v>
      </c>
      <c r="I34" s="21">
        <f>'[1]tabulky jednotl.'!I15+'[1]tabulky jednotl.'!I69+'[1]tabulky jednotl.'!I105</f>
        <v>6.05</v>
      </c>
      <c r="J34" s="21">
        <f>'[1]tabulky jednotl.'!J15+'[1]tabulky jednotl.'!J69+'[1]tabulky jednotl.'!J105</f>
        <v>0</v>
      </c>
      <c r="K34" s="21">
        <f>'[1]tabulky jednotl.'!K15+'[1]tabulky jednotl.'!K69+'[1]tabulky jednotl.'!K105</f>
        <v>9.5</v>
      </c>
      <c r="L34" s="21">
        <f>'[1]tabulky jednotl.'!L15+'[1]tabulky jednotl.'!L69+'[1]tabulky jednotl.'!L105</f>
        <v>194.55</v>
      </c>
      <c r="M34" s="21">
        <f>'[1]tabulky jednotl.'!M15+'[1]tabulky jednotl.'!M69+'[1]tabulky jednotl.'!M105</f>
        <v>4.09</v>
      </c>
    </row>
    <row r="35" spans="1:13" ht="12.75">
      <c r="A35" s="22" t="s">
        <v>37</v>
      </c>
      <c r="B35" s="21">
        <f>'[1]tabulky jednotl.'!B16+'[1]tabulky jednotl.'!B70+'[1]tabulky jednotl.'!B106</f>
        <v>695691.67</v>
      </c>
      <c r="C35" s="21">
        <f>'[1]tabulky jednotl.'!C16+'[1]tabulky jednotl.'!C70+'[1]tabulky jednotl.'!C106</f>
        <v>222620.96000000002</v>
      </c>
      <c r="D35" s="21">
        <f>'[1]tabulky jednotl.'!D16+'[1]tabulky jednotl.'!D70+'[1]tabulky jednotl.'!D106</f>
        <v>287865.99</v>
      </c>
      <c r="E35" s="21">
        <f>'[1]tabulky jednotl.'!E16+'[1]tabulky jednotl.'!E70+'[1]tabulky jednotl.'!E106</f>
        <v>187110.01</v>
      </c>
      <c r="F35" s="21">
        <f>'[1]tabulky jednotl.'!F16+'[1]tabulky jednotl.'!F70+'[1]tabulky jednotl.'!F106</f>
        <v>33643.590000000004</v>
      </c>
      <c r="G35" s="21">
        <f>'[1]tabulky jednotl.'!G16+'[1]tabulky jednotl.'!G70+'[1]tabulky jednotl.'!G106</f>
        <v>11895.820000000002</v>
      </c>
      <c r="H35" s="21">
        <f>'[1]tabulky jednotl.'!H16+'[1]tabulky jednotl.'!H70+'[1]tabulky jednotl.'!H106</f>
        <v>20665.23</v>
      </c>
      <c r="I35" s="21">
        <f>'[1]tabulky jednotl.'!I16+'[1]tabulky jednotl.'!I70+'[1]tabulky jednotl.'!I106</f>
        <v>153942.64</v>
      </c>
      <c r="J35" s="21">
        <f>'[1]tabulky jednotl.'!J16+'[1]tabulky jednotl.'!J70+'[1]tabulky jednotl.'!J106</f>
        <v>23606.02</v>
      </c>
      <c r="K35" s="21">
        <f>'[1]tabulky jednotl.'!K16+'[1]tabulky jednotl.'!K70+'[1]tabulky jednotl.'!K106</f>
        <v>6829.15</v>
      </c>
      <c r="L35" s="21">
        <f>'[1]tabulky jednotl.'!L16+'[1]tabulky jednotl.'!L70+'[1]tabulky jednotl.'!L106</f>
        <v>1222244.29</v>
      </c>
      <c r="M35" s="21">
        <f>'[1]tabulky jednotl.'!M16+'[1]tabulky jednotl.'!M70+'[1]tabulky jednotl.'!M106</f>
        <v>236590.81</v>
      </c>
    </row>
    <row r="36" spans="1:2" ht="12.75">
      <c r="A36" s="22" t="s">
        <v>38</v>
      </c>
      <c r="B36" s="21">
        <f>'[1]tabulky jednotl.'!B17+'[1]tabulky jednotl.'!B71+'[1]tabulky jednotl.'!B107</f>
        <v>6904.05</v>
      </c>
    </row>
    <row r="37" spans="1:17" ht="12.75">
      <c r="A37" s="3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7"/>
      <c r="O37" s="7"/>
      <c r="P37" s="7"/>
      <c r="Q37" s="7"/>
    </row>
    <row r="38" spans="1:12" ht="12.75">
      <c r="A38" s="3"/>
      <c r="B38" s="4"/>
      <c r="C38" s="8"/>
      <c r="D38" s="8"/>
      <c r="E38" s="5"/>
      <c r="F38" s="8"/>
      <c r="G38" s="8"/>
      <c r="H38" s="8"/>
      <c r="I38" s="8"/>
      <c r="J38" s="8"/>
      <c r="K38" s="8"/>
      <c r="L38" s="8"/>
    </row>
    <row r="39" spans="1:12" ht="12.75">
      <c r="A39" s="3"/>
      <c r="B39" s="4"/>
      <c r="C39" s="8"/>
      <c r="D39" s="8"/>
      <c r="E39" s="5"/>
      <c r="F39" s="8"/>
      <c r="G39" s="8"/>
      <c r="H39" s="8"/>
      <c r="I39" s="8"/>
      <c r="J39" s="8"/>
      <c r="K39" s="8"/>
      <c r="L39" s="8"/>
    </row>
    <row r="40" ht="12.75">
      <c r="A40" t="s">
        <v>40</v>
      </c>
    </row>
    <row r="41" spans="1:13" ht="12.75">
      <c r="A41" s="10"/>
      <c r="B41" s="11" t="s">
        <v>14</v>
      </c>
      <c r="C41" s="12" t="s">
        <v>15</v>
      </c>
      <c r="D41" s="12" t="s">
        <v>16</v>
      </c>
      <c r="E41" s="12" t="s">
        <v>17</v>
      </c>
      <c r="F41" s="12" t="s">
        <v>18</v>
      </c>
      <c r="G41" s="12" t="s">
        <v>19</v>
      </c>
      <c r="H41" s="11" t="s">
        <v>5</v>
      </c>
      <c r="I41" s="13" t="s">
        <v>8</v>
      </c>
      <c r="J41" s="14" t="s">
        <v>6</v>
      </c>
      <c r="K41" s="12" t="s">
        <v>20</v>
      </c>
      <c r="L41" s="11" t="s">
        <v>21</v>
      </c>
      <c r="M41" s="11" t="s">
        <v>7</v>
      </c>
    </row>
    <row r="42" spans="1:13" ht="13.5" thickBot="1">
      <c r="A42" s="15" t="s">
        <v>22</v>
      </c>
      <c r="B42" s="16" t="s">
        <v>23</v>
      </c>
      <c r="C42" s="17" t="s">
        <v>24</v>
      </c>
      <c r="D42" s="17" t="s">
        <v>23</v>
      </c>
      <c r="E42" s="17" t="s">
        <v>25</v>
      </c>
      <c r="F42" s="17" t="s">
        <v>23</v>
      </c>
      <c r="G42" s="17" t="s">
        <v>26</v>
      </c>
      <c r="H42" s="16"/>
      <c r="I42" s="18"/>
      <c r="J42" s="19"/>
      <c r="K42" s="17" t="s">
        <v>27</v>
      </c>
      <c r="L42" s="16" t="s">
        <v>23</v>
      </c>
      <c r="M42" s="16"/>
    </row>
    <row r="43" spans="1:13" ht="13.5" thickTop="1">
      <c r="A43" s="20" t="s">
        <v>43</v>
      </c>
      <c r="B43" s="21">
        <v>209073.63</v>
      </c>
      <c r="C43" s="21">
        <v>102091.19</v>
      </c>
      <c r="D43" s="21">
        <v>197490.43</v>
      </c>
      <c r="E43" s="21">
        <v>131716.12</v>
      </c>
      <c r="F43" s="21">
        <v>33641.48</v>
      </c>
      <c r="G43" s="21">
        <v>22751.99</v>
      </c>
      <c r="H43" s="21">
        <v>18143.35</v>
      </c>
      <c r="I43" s="21">
        <v>66557.92</v>
      </c>
      <c r="J43" s="21">
        <v>15094.28</v>
      </c>
      <c r="K43" s="21">
        <v>1128.09</v>
      </c>
      <c r="L43" s="21">
        <v>541129.18</v>
      </c>
      <c r="M43" s="21">
        <v>24821.6</v>
      </c>
    </row>
    <row r="44" spans="1:13" ht="12.75">
      <c r="A44" s="22" t="s">
        <v>28</v>
      </c>
      <c r="B44" s="21">
        <v>37843.75</v>
      </c>
      <c r="C44" s="21">
        <v>13667.2</v>
      </c>
      <c r="D44" s="21">
        <v>9268.83</v>
      </c>
      <c r="E44" s="21">
        <v>2804.5</v>
      </c>
      <c r="F44" s="21">
        <v>2697.45</v>
      </c>
      <c r="G44" s="21">
        <v>2594</v>
      </c>
      <c r="H44" s="21">
        <v>970.76</v>
      </c>
      <c r="I44" s="21">
        <v>3088.8</v>
      </c>
      <c r="J44" s="21">
        <v>389.56</v>
      </c>
      <c r="K44" s="21">
        <v>172.5</v>
      </c>
      <c r="L44" s="21">
        <v>54431.65</v>
      </c>
      <c r="M44" s="21">
        <v>8419.98</v>
      </c>
    </row>
    <row r="45" spans="1:13" ht="12.75">
      <c r="A45" s="22" t="s">
        <v>29</v>
      </c>
      <c r="B45" s="21">
        <v>2660602.91</v>
      </c>
      <c r="C45" s="21">
        <v>1322490.73</v>
      </c>
      <c r="D45" s="21">
        <v>1045885.13</v>
      </c>
      <c r="E45" s="21">
        <v>669675.82</v>
      </c>
      <c r="F45" s="21">
        <v>122320.32</v>
      </c>
      <c r="G45" s="21">
        <v>89837.1</v>
      </c>
      <c r="H45" s="21">
        <v>32069.05</v>
      </c>
      <c r="I45" s="21">
        <v>320771.82</v>
      </c>
      <c r="J45" s="21">
        <v>54523.92</v>
      </c>
      <c r="K45" s="21">
        <v>25225.26</v>
      </c>
      <c r="L45" s="21">
        <v>4261398.41</v>
      </c>
      <c r="M45" s="21">
        <v>1409047.68</v>
      </c>
    </row>
    <row r="46" spans="1:14" ht="12.75">
      <c r="A46" s="22" t="s">
        <v>30</v>
      </c>
      <c r="B46" s="21">
        <v>1153180.58</v>
      </c>
      <c r="C46" s="21">
        <v>618259.95</v>
      </c>
      <c r="D46" s="21">
        <v>397894.72</v>
      </c>
      <c r="E46" s="21">
        <v>227433.27</v>
      </c>
      <c r="F46" s="21">
        <v>42228.38</v>
      </c>
      <c r="G46" s="21">
        <v>26935.62</v>
      </c>
      <c r="H46" s="21">
        <v>13768.54</v>
      </c>
      <c r="I46" s="21">
        <v>145798.02</v>
      </c>
      <c r="J46" s="21">
        <v>16367.38</v>
      </c>
      <c r="K46" s="21">
        <v>19455.48</v>
      </c>
      <c r="L46" s="21">
        <v>1788693.1</v>
      </c>
      <c r="M46" s="21">
        <v>693907.11</v>
      </c>
      <c r="N46" s="23"/>
    </row>
    <row r="47" spans="1:14" ht="12.75">
      <c r="A47" s="22" t="s">
        <v>31</v>
      </c>
      <c r="B47" s="21">
        <v>535939.44</v>
      </c>
      <c r="C47" s="21">
        <v>533402.62</v>
      </c>
      <c r="D47" s="21">
        <v>288444.84</v>
      </c>
      <c r="E47" s="21">
        <v>286245.04</v>
      </c>
      <c r="F47" s="21">
        <v>60087.49</v>
      </c>
      <c r="G47" s="21">
        <v>59391.77</v>
      </c>
      <c r="H47" s="21">
        <v>5504.1</v>
      </c>
      <c r="I47" s="21">
        <v>1064</v>
      </c>
      <c r="J47" s="21">
        <v>4</v>
      </c>
      <c r="K47" s="21">
        <v>27</v>
      </c>
      <c r="L47" s="21">
        <v>891070.87</v>
      </c>
      <c r="M47" s="21">
        <v>141359.29</v>
      </c>
      <c r="N47" s="23"/>
    </row>
    <row r="48" spans="1:13" ht="12.75">
      <c r="A48" s="22" t="s">
        <v>32</v>
      </c>
      <c r="B48" s="21">
        <v>363309.1</v>
      </c>
      <c r="C48" s="21">
        <v>9164.12</v>
      </c>
      <c r="D48" s="21">
        <v>164320.34</v>
      </c>
      <c r="E48" s="21">
        <v>1178</v>
      </c>
      <c r="F48" s="21">
        <v>4231.72</v>
      </c>
      <c r="G48" s="21">
        <v>391</v>
      </c>
      <c r="H48" s="21">
        <v>10029.17</v>
      </c>
      <c r="I48" s="21">
        <v>74673.29</v>
      </c>
      <c r="J48" s="21">
        <v>19466.94</v>
      </c>
      <c r="K48" s="21">
        <v>172.8</v>
      </c>
      <c r="L48" s="21">
        <v>636203.36</v>
      </c>
      <c r="M48" s="21">
        <v>12919.64</v>
      </c>
    </row>
    <row r="49" spans="1:13" ht="12.75">
      <c r="A49" s="22" t="s">
        <v>33</v>
      </c>
      <c r="B49" s="21">
        <v>69211.89</v>
      </c>
      <c r="C49" s="21">
        <v>0</v>
      </c>
      <c r="D49" s="21">
        <v>148</v>
      </c>
      <c r="E49" s="21">
        <v>0</v>
      </c>
      <c r="F49" s="21">
        <v>1205.39</v>
      </c>
      <c r="G49" s="21">
        <v>0</v>
      </c>
      <c r="H49" s="21">
        <v>216</v>
      </c>
      <c r="I49" s="21">
        <v>668.88</v>
      </c>
      <c r="J49" s="21">
        <v>9109.65</v>
      </c>
      <c r="K49" s="21">
        <v>4</v>
      </c>
      <c r="L49" s="21">
        <v>80563.81</v>
      </c>
      <c r="M49" s="21">
        <v>315190.3</v>
      </c>
    </row>
    <row r="50" spans="1:13" ht="12.75">
      <c r="A50" s="22" t="s">
        <v>34</v>
      </c>
      <c r="B50" s="21">
        <v>608.46</v>
      </c>
      <c r="C50" s="21">
        <v>165</v>
      </c>
      <c r="D50" s="21">
        <v>92.02</v>
      </c>
      <c r="E50" s="21">
        <v>0</v>
      </c>
      <c r="F50" s="21">
        <v>11</v>
      </c>
      <c r="G50" s="21">
        <v>11</v>
      </c>
      <c r="H50" s="21">
        <v>0</v>
      </c>
      <c r="I50" s="21">
        <v>0</v>
      </c>
      <c r="J50" s="21">
        <v>0.5</v>
      </c>
      <c r="K50" s="21">
        <v>0</v>
      </c>
      <c r="L50" s="21">
        <v>711.98</v>
      </c>
      <c r="M50" s="21">
        <v>77.31</v>
      </c>
    </row>
    <row r="51" spans="1:13" ht="12.75">
      <c r="A51" s="22" t="s">
        <v>35</v>
      </c>
      <c r="B51" s="21">
        <v>4204.56</v>
      </c>
      <c r="C51" s="21">
        <v>1035.5</v>
      </c>
      <c r="D51" s="21">
        <v>6483.67</v>
      </c>
      <c r="E51" s="21">
        <v>5021.15</v>
      </c>
      <c r="F51" s="21">
        <v>139.12</v>
      </c>
      <c r="G51" s="21">
        <v>6.4</v>
      </c>
      <c r="H51" s="21">
        <v>670.37</v>
      </c>
      <c r="I51" s="21">
        <v>352.25</v>
      </c>
      <c r="J51" s="21">
        <v>59.37</v>
      </c>
      <c r="K51" s="21">
        <v>9.24</v>
      </c>
      <c r="L51" s="21">
        <v>11918.58</v>
      </c>
      <c r="M51" s="21">
        <v>10.63</v>
      </c>
    </row>
    <row r="52" spans="1:13" ht="12.75">
      <c r="A52" s="22" t="s">
        <v>36</v>
      </c>
      <c r="B52" s="21">
        <v>602.57</v>
      </c>
      <c r="C52" s="21">
        <v>485.15</v>
      </c>
      <c r="D52" s="21">
        <v>81.77</v>
      </c>
      <c r="E52" s="21">
        <v>49.81</v>
      </c>
      <c r="F52" s="21">
        <v>76.58</v>
      </c>
      <c r="G52" s="21">
        <v>55</v>
      </c>
      <c r="H52" s="21">
        <v>3.11</v>
      </c>
      <c r="I52" s="21">
        <v>6.05</v>
      </c>
      <c r="J52" s="21">
        <v>0</v>
      </c>
      <c r="K52" s="21">
        <v>9.5</v>
      </c>
      <c r="L52" s="21">
        <v>779.58</v>
      </c>
      <c r="M52" s="21">
        <v>4.09</v>
      </c>
    </row>
    <row r="53" spans="1:13" ht="12.75">
      <c r="A53" s="22" t="s">
        <v>37</v>
      </c>
      <c r="B53" s="21">
        <v>780463.69</v>
      </c>
      <c r="C53" s="21">
        <v>275736.78</v>
      </c>
      <c r="D53" s="21">
        <v>395179.03</v>
      </c>
      <c r="E53" s="21">
        <v>284269.17</v>
      </c>
      <c r="F53" s="21">
        <v>50679.57</v>
      </c>
      <c r="G53" s="21">
        <v>28392.3</v>
      </c>
      <c r="H53" s="21">
        <v>20991.87</v>
      </c>
      <c r="I53" s="21">
        <v>167856.05</v>
      </c>
      <c r="J53" s="21">
        <v>24999.92</v>
      </c>
      <c r="K53" s="21">
        <v>6847.83</v>
      </c>
      <c r="L53" s="21">
        <v>1447017.96</v>
      </c>
      <c r="M53" s="21">
        <v>278820.89</v>
      </c>
    </row>
    <row r="54" spans="1:6" ht="12.75">
      <c r="A54" s="24" t="s">
        <v>38</v>
      </c>
      <c r="B54" s="21">
        <f>B19+B36</f>
        <v>7208.150000000001</v>
      </c>
      <c r="C54" s="6"/>
      <c r="D54" s="6"/>
      <c r="E54" s="6"/>
      <c r="F54" s="6"/>
    </row>
    <row r="56" spans="1:13" s="25" customFormat="1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s="25" customFormat="1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</sheetData>
  <mergeCells count="3">
    <mergeCell ref="A1:G1"/>
    <mergeCell ref="A56:M56"/>
    <mergeCell ref="A57:M5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H2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11.25390625" style="0" customWidth="1"/>
    <col min="3" max="3" width="13.375" style="0" customWidth="1"/>
    <col min="4" max="4" width="14.875" style="0" customWidth="1"/>
    <col min="5" max="5" width="16.00390625" style="0" customWidth="1"/>
    <col min="6" max="6" width="14.625" style="0" customWidth="1"/>
    <col min="7" max="7" width="14.75390625" style="0" customWidth="1"/>
    <col min="8" max="8" width="15.25390625" style="0" customWidth="1"/>
  </cols>
  <sheetData>
    <row r="3" spans="3:7" ht="12.75">
      <c r="C3" s="26" t="s">
        <v>41</v>
      </c>
      <c r="D3" s="26"/>
      <c r="E3" s="26"/>
      <c r="F3" s="26"/>
      <c r="G3" s="26"/>
    </row>
    <row r="4" spans="3:7" ht="12.75">
      <c r="C4" s="26"/>
      <c r="D4" s="26"/>
      <c r="E4" s="26" t="s">
        <v>42</v>
      </c>
      <c r="F4" s="26"/>
      <c r="G4" s="26"/>
    </row>
    <row r="11" spans="4:7" ht="12.75">
      <c r="D11" t="s">
        <v>0</v>
      </c>
      <c r="E11" t="s">
        <v>1</v>
      </c>
      <c r="F11" t="s">
        <v>4</v>
      </c>
      <c r="G11" t="s">
        <v>7</v>
      </c>
    </row>
    <row r="12" spans="3:7" ht="12.75">
      <c r="C12" t="s">
        <v>9</v>
      </c>
      <c r="D12">
        <v>938.859</v>
      </c>
      <c r="E12">
        <v>558.892</v>
      </c>
      <c r="F12">
        <v>1880.102</v>
      </c>
      <c r="G12">
        <v>245.555</v>
      </c>
    </row>
    <row r="13" spans="3:7" ht="12.75">
      <c r="C13" t="s">
        <v>10</v>
      </c>
      <c r="D13">
        <v>796.165</v>
      </c>
      <c r="E13">
        <v>528.903</v>
      </c>
      <c r="F13">
        <v>1628.151</v>
      </c>
      <c r="G13">
        <v>147.574</v>
      </c>
    </row>
    <row r="14" spans="3:7" ht="12.75">
      <c r="C14" t="s">
        <v>11</v>
      </c>
      <c r="D14">
        <v>780.464</v>
      </c>
      <c r="E14">
        <v>395.179</v>
      </c>
      <c r="F14">
        <v>1447.018</v>
      </c>
      <c r="G14">
        <v>278.821</v>
      </c>
    </row>
    <row r="21" spans="4:8" ht="12.75">
      <c r="D21" t="s">
        <v>2</v>
      </c>
      <c r="E21" t="s">
        <v>5</v>
      </c>
      <c r="F21" t="s">
        <v>8</v>
      </c>
      <c r="G21" t="s">
        <v>6</v>
      </c>
      <c r="H21" t="s">
        <v>3</v>
      </c>
    </row>
    <row r="22" spans="3:8" ht="12.75">
      <c r="C22" t="s">
        <v>9</v>
      </c>
      <c r="D22">
        <v>69.522</v>
      </c>
      <c r="E22">
        <v>23.598</v>
      </c>
      <c r="F22">
        <v>233.694</v>
      </c>
      <c r="G22">
        <v>53.741</v>
      </c>
      <c r="H22">
        <v>1.796</v>
      </c>
    </row>
    <row r="23" spans="3:8" ht="12.75">
      <c r="C23" t="s">
        <v>10</v>
      </c>
      <c r="D23">
        <v>62.256</v>
      </c>
      <c r="E23">
        <v>26.68</v>
      </c>
      <c r="F23">
        <v>178.213</v>
      </c>
      <c r="G23">
        <v>32.992</v>
      </c>
      <c r="H23">
        <v>2.941</v>
      </c>
    </row>
    <row r="24" spans="3:8" ht="12.75">
      <c r="C24" t="s">
        <v>11</v>
      </c>
      <c r="D24">
        <v>50.68</v>
      </c>
      <c r="E24">
        <v>20.992</v>
      </c>
      <c r="F24">
        <v>167.856</v>
      </c>
      <c r="G24">
        <v>25</v>
      </c>
      <c r="H24">
        <v>6.848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showGridLines="0" zoomScalePageLayoutView="0" workbookViewId="0" topLeftCell="A1">
      <selection activeCell="J28" sqref="J28"/>
    </sheetView>
  </sheetViews>
  <sheetFormatPr defaultColWidth="9.00390625" defaultRowHeight="12.75"/>
  <sheetData>
    <row r="1" s="1" customFormat="1" ht="15.75">
      <c r="A1" s="1" t="s">
        <v>41</v>
      </c>
    </row>
    <row r="2" spans="2:6" ht="15.75">
      <c r="B2" s="1"/>
      <c r="C2" s="1" t="s">
        <v>42</v>
      </c>
      <c r="D2" s="1"/>
      <c r="E2" s="1"/>
      <c r="F2" s="1"/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10000765</cp:lastModifiedBy>
  <cp:lastPrinted>2011-02-14T08:52:19Z</cp:lastPrinted>
  <dcterms:created xsi:type="dcterms:W3CDTF">1999-10-29T05:26:56Z</dcterms:created>
  <dcterms:modified xsi:type="dcterms:W3CDTF">2011-02-15T09:56:12Z</dcterms:modified>
  <cp:category/>
  <cp:version/>
  <cp:contentType/>
  <cp:contentStatus/>
</cp:coreProperties>
</file>