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C84" i="1"/>
  <c r="D84"/>
  <c r="E84"/>
  <c r="F84"/>
  <c r="G84"/>
  <c r="H84"/>
  <c r="I84"/>
  <c r="B84"/>
  <c r="F8"/>
  <c r="F7"/>
  <c r="F6"/>
  <c r="F5"/>
  <c r="G10"/>
  <c r="G9"/>
  <c r="G6"/>
  <c r="H9"/>
  <c r="F11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<sst xmlns="http://schemas.openxmlformats.org/spreadsheetml/2006/main" count="148" uniqueCount="74">
  <si>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</si>
  <si>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</si>
  <si>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</si>
  <si>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</si>
  <si>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</si>
  <si>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</si>
  <si>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</si>
  <si>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</si>
  <si>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</si>
  <si>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</si>
  <si>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</si>
  <si>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</si>
  <si>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</si>
  <si>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</si>
  <si>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</si>
  <si>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</si>
  <si>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</si>
  <si>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</si>
  <si>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</si>
  <si>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</si>
  <si>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</si>
  <si>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</si>
  <si>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</si>
  <si>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</si>
  <si>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</si>
  <si>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</si>
  <si>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</si>
  <si>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</si>
  <si>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</si>
  <si>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</si>
  <si>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</si>
  <si>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</si>
  <si>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</si>
  <si>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</si>
  <si>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</si>
  <si>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</si>
  <si>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</si>
  <si>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</si>
  <si>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</si>
  <si>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</si>
  <si>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</si>
  <si>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</si>
  <si>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</si>
  <si>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</si>
  <si>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</si>
  <si>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</si>
  <si>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</si>
  <si>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</si>
  <si>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</si>
  <si>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</si>
  <si>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</si>
  <si>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</si>
  <si>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</si>
  <si>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</si>
  <si>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</si>
  <si>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</si>
  <si>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</si>
  <si>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</si>
  <si>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</si>
  <si>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</si>
  <si>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</si>
  <si>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</si>
  <si>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</si>
  <si>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</si>
  <si>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</si>
  <si>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</si>
  <si>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</si>
  <si>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</si>
  <si>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</si>
  <si>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</si>
  <si>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</si>
  <si>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</si>
  <si>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1.Q. 2015 /1.Q.2014</t>
  </si>
  <si>
    <t>Souhrn údajů mlékárenského průmyslu ČR - DUBEN  2015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</si>
</sst>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L6" sqref="L6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1" t="s">
        <v>73</v>
      </c>
      <c r="B1" s="121"/>
      <c r="C1" s="121"/>
      <c r="D1" s="121"/>
      <c r="E1" s="121"/>
      <c r="F1" s="121"/>
      <c r="G1" s="121"/>
      <c r="H1" s="121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205575</v>
      </c>
      <c r="D5" s="15">
        <v>211059</v>
      </c>
      <c r="E5" s="16">
        <v>197773</v>
      </c>
      <c r="F5" s="120">
        <f>C5-E5</f>
        <v>7802</v>
      </c>
      <c r="G5" s="118">
        <f t="shared" ref="G5:G12" si="0">C5/E5*100</f>
        <v>103.94492675946667</v>
      </c>
      <c r="H5" s="18">
        <f>C5/D5*100</f>
        <v>97.401674413315703</v>
      </c>
      <c r="J5" s="12"/>
    </row>
    <row r="6" spans="1:10" ht="19.5" customHeight="1">
      <c r="A6" s="19" t="s">
        <v>9</v>
      </c>
      <c r="B6" s="20" t="s">
        <v>8</v>
      </c>
      <c r="C6" s="21">
        <v>805805</v>
      </c>
      <c r="D6" s="21">
        <v>600230</v>
      </c>
      <c r="E6" s="22">
        <v>777198</v>
      </c>
      <c r="F6" s="22">
        <f>C6-E6</f>
        <v>28607</v>
      </c>
      <c r="G6" s="23">
        <f t="shared" si="0"/>
        <v>103.68078662065523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14086</v>
      </c>
      <c r="D7" s="21">
        <v>13181</v>
      </c>
      <c r="E7" s="22">
        <v>12913</v>
      </c>
      <c r="F7" s="26">
        <f>C7-E7</f>
        <v>1173</v>
      </c>
      <c r="G7" s="23">
        <f t="shared" si="0"/>
        <v>109.08386896925579</v>
      </c>
      <c r="H7" s="27">
        <f>C7/D7*100</f>
        <v>106.86594340338367</v>
      </c>
    </row>
    <row r="8" spans="1:10" ht="21" customHeight="1" thickBot="1">
      <c r="A8" s="28" t="s">
        <v>9</v>
      </c>
      <c r="B8" s="29" t="s">
        <v>8</v>
      </c>
      <c r="C8" s="30">
        <v>54039</v>
      </c>
      <c r="D8" s="30">
        <v>39953</v>
      </c>
      <c r="E8" s="31">
        <v>49479</v>
      </c>
      <c r="F8" s="26">
        <f>C8-E8</f>
        <v>4560</v>
      </c>
      <c r="G8" s="33">
        <f t="shared" si="0"/>
        <v>109.216031043473</v>
      </c>
      <c r="H8" s="34" t="s">
        <v>10</v>
      </c>
    </row>
    <row r="9" spans="1:10" ht="18.75" customHeight="1">
      <c r="A9" s="35" t="s">
        <v>61</v>
      </c>
      <c r="B9" s="14" t="s">
        <v>8</v>
      </c>
      <c r="C9" s="15">
        <v>581</v>
      </c>
      <c r="D9" s="15">
        <v>960</v>
      </c>
      <c r="E9" s="16">
        <v>223</v>
      </c>
      <c r="F9" s="36">
        <f t="shared" ref="F9:F12" si="1">C9-E9</f>
        <v>358</v>
      </c>
      <c r="G9" s="119">
        <f t="shared" si="0"/>
        <v>260.53811659192826</v>
      </c>
      <c r="H9" s="27">
        <f>C9/D9*100</f>
        <v>60.520833333333336</v>
      </c>
    </row>
    <row r="10" spans="1:10" ht="16.5" customHeight="1" thickBot="1">
      <c r="A10" s="28" t="s">
        <v>9</v>
      </c>
      <c r="B10" s="29" t="s">
        <v>8</v>
      </c>
      <c r="C10" s="30">
        <v>3233</v>
      </c>
      <c r="D10" s="30">
        <v>2652</v>
      </c>
      <c r="E10" s="31">
        <v>653</v>
      </c>
      <c r="F10" s="32">
        <f t="shared" si="1"/>
        <v>2580</v>
      </c>
      <c r="G10" s="33">
        <f t="shared" si="0"/>
        <v>495.09954058192955</v>
      </c>
      <c r="H10" s="34" t="s">
        <v>10</v>
      </c>
    </row>
    <row r="11" spans="1:10" ht="15" customHeight="1">
      <c r="A11" s="37" t="s">
        <v>63</v>
      </c>
      <c r="B11" s="38" t="s">
        <v>12</v>
      </c>
      <c r="C11" s="39">
        <v>8.1498528517572666</v>
      </c>
      <c r="D11" s="39">
        <v>8.3142628364580524</v>
      </c>
      <c r="E11" s="39">
        <v>9.7205634742861768</v>
      </c>
      <c r="F11" s="17">
        <f t="shared" si="1"/>
        <v>-1.5707106225289102</v>
      </c>
      <c r="G11" s="40">
        <f t="shared" si="0"/>
        <v>83.841362420152763</v>
      </c>
      <c r="H11" s="41">
        <f>C11/D11*100</f>
        <v>98.022554880273361</v>
      </c>
    </row>
    <row r="12" spans="1:10" ht="18" customHeight="1" thickBot="1">
      <c r="A12" s="28" t="s">
        <v>9</v>
      </c>
      <c r="B12" s="29" t="s">
        <v>12</v>
      </c>
      <c r="C12" s="42">
        <v>8.3411867635470127</v>
      </c>
      <c r="D12" s="42">
        <v>8.4067174249870877</v>
      </c>
      <c r="E12" s="33">
        <v>9.7150237133909254</v>
      </c>
      <c r="F12" s="111">
        <f t="shared" si="1"/>
        <v>-1.3738369498439127</v>
      </c>
      <c r="G12" s="33">
        <f t="shared" si="0"/>
        <v>85.858635136934836</v>
      </c>
      <c r="H12" s="34" t="s">
        <v>10</v>
      </c>
    </row>
    <row r="13" spans="1:10" ht="15.75" customHeight="1">
      <c r="A13" s="122" t="s">
        <v>62</v>
      </c>
      <c r="B13" s="122"/>
      <c r="C13" s="122"/>
      <c r="D13" s="122"/>
      <c r="E13" s="122"/>
      <c r="F13" s="122"/>
      <c r="G13" s="122"/>
      <c r="H13" s="122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68</v>
      </c>
      <c r="F16" s="10" t="s">
        <v>69</v>
      </c>
      <c r="G16" s="10" t="s">
        <v>70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12.626982588322354</v>
      </c>
      <c r="D17" s="56">
        <v>12.591948489818597</v>
      </c>
      <c r="E17" s="56" t="s">
        <v>10</v>
      </c>
      <c r="F17" s="56" t="s">
        <v>10</v>
      </c>
      <c r="G17" s="56" t="s">
        <v>10</v>
      </c>
      <c r="H17" s="57">
        <v>99.721968057958577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9.9785190003415778</v>
      </c>
      <c r="D18" s="56">
        <v>9.8717761236452599</v>
      </c>
      <c r="E18" s="56">
        <v>12.591438003791277</v>
      </c>
      <c r="F18" s="56">
        <v>-2.8049354033967457</v>
      </c>
      <c r="G18" s="56">
        <v>77.873319926755073</v>
      </c>
      <c r="H18" s="57">
        <v>101.36089048727332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17.498162509187456</v>
      </c>
      <c r="D19" s="56">
        <v>16.949537949981547</v>
      </c>
      <c r="E19" s="56">
        <v>17.37674534137755</v>
      </c>
      <c r="F19" s="56">
        <v>-0.7455950752410665</v>
      </c>
      <c r="G19" s="56">
        <v>95.786439840953463</v>
      </c>
      <c r="H19" s="57">
        <v>98.452919736689338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13.276311182420864</v>
      </c>
      <c r="D20" s="56">
        <v>13.492829295342815</v>
      </c>
      <c r="E20" s="56">
        <v>13.677581073875112</v>
      </c>
      <c r="F20" s="56">
        <v>-0.10813074370962106</v>
      </c>
      <c r="G20" s="56">
        <v>99.20497712367991</v>
      </c>
      <c r="H20" s="57">
        <v>100.35396151299132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27.38459444494282</v>
      </c>
      <c r="D21" s="56">
        <v>27.451892215739697</v>
      </c>
      <c r="E21" s="56">
        <v>26.726568199398052</v>
      </c>
      <c r="F21" s="56">
        <v>1.0708957587988657</v>
      </c>
      <c r="G21" s="56">
        <v>104.05934537213857</v>
      </c>
      <c r="H21" s="57">
        <v>101.00530864451194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33.827525822431568</v>
      </c>
      <c r="D22" s="56">
        <v>34.277838258941507</v>
      </c>
      <c r="E22" s="56">
        <v>32.018393201679721</v>
      </c>
      <c r="F22" s="56">
        <v>2.0085442116785686</v>
      </c>
      <c r="G22" s="56">
        <v>106.22432027405611</v>
      </c>
      <c r="H22" s="57">
        <v>99.804434795025301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104.37280604608394</v>
      </c>
      <c r="D23" s="56">
        <v>106.15892108253799</v>
      </c>
      <c r="E23" s="56">
        <v>112.89635134648402</v>
      </c>
      <c r="F23" s="56">
        <v>-6.6091246639360719</v>
      </c>
      <c r="G23" s="56">
        <v>94.139186663928925</v>
      </c>
      <c r="H23" s="57">
        <v>103.58360231261636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45.727060134979588</v>
      </c>
      <c r="D24" s="56">
        <v>45.057437374550645</v>
      </c>
      <c r="E24" s="56">
        <v>45.86729934704141</v>
      </c>
      <c r="F24" s="56">
        <v>0.67347589426856302</v>
      </c>
      <c r="G24" s="56">
        <v>101.51738572179447</v>
      </c>
      <c r="H24" s="57">
        <v>99.615872992192493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83.967184888843875</v>
      </c>
      <c r="D25" s="56">
        <v>85.343135453041725</v>
      </c>
      <c r="E25" s="56">
        <v>108.87238032435552</v>
      </c>
      <c r="F25" s="56">
        <v>-24.655031967554535</v>
      </c>
      <c r="G25" s="56">
        <v>77.585961161260144</v>
      </c>
      <c r="H25" s="57">
        <v>103.02286205358257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93.073294629898399</v>
      </c>
      <c r="D26" s="56">
        <v>97.607922150297938</v>
      </c>
      <c r="E26" s="56">
        <v>114.25614256142562</v>
      </c>
      <c r="F26" s="56">
        <v>-15.187027616821652</v>
      </c>
      <c r="G26" s="56">
        <v>86.535720217813534</v>
      </c>
      <c r="H26" s="57">
        <v>98.708339914442448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99.941619097042036</v>
      </c>
      <c r="D28" s="56">
        <v>99.282967303872539</v>
      </c>
      <c r="E28" s="56">
        <v>102.9221435793731</v>
      </c>
      <c r="F28" s="56">
        <v>-9.8974585722330204</v>
      </c>
      <c r="G28" s="56">
        <v>90.934768304105773</v>
      </c>
      <c r="H28" s="57">
        <v>99.103373985508028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55.291461824019258</v>
      </c>
      <c r="D29" s="56">
        <v>56.176343319673173</v>
      </c>
      <c r="E29" s="56">
        <v>85.991212678188646</v>
      </c>
      <c r="F29" s="56">
        <v>-33.33008316988677</v>
      </c>
      <c r="G29" s="56">
        <v>62.762357433882812</v>
      </c>
      <c r="H29" s="57">
        <v>99.383895788687624</v>
      </c>
      <c r="I29" s="58"/>
      <c r="J29" s="58"/>
    </row>
    <row r="30" spans="1:10" ht="25.5" customHeight="1">
      <c r="A30" s="25" t="s">
        <v>29</v>
      </c>
      <c r="B30" s="54" t="s">
        <v>20</v>
      </c>
      <c r="C30" s="55">
        <v>71.07863473505563</v>
      </c>
      <c r="D30" s="56">
        <v>67.608087091757383</v>
      </c>
      <c r="E30" s="56">
        <v>101.23179920015909</v>
      </c>
      <c r="F30" s="56">
        <v>-35.847993092074219</v>
      </c>
      <c r="G30" s="56">
        <v>65.349554102208643</v>
      </c>
      <c r="H30" s="57">
        <v>98.605606224205843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92.589628681177985</v>
      </c>
      <c r="D31" s="56">
        <v>92.446856625961104</v>
      </c>
      <c r="E31" s="56">
        <v>106.79493424257184</v>
      </c>
      <c r="F31" s="56">
        <v>-10.356556224465507</v>
      </c>
      <c r="G31" s="56">
        <v>89.925863415124425</v>
      </c>
      <c r="H31" s="57">
        <v>104.76942030055125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68</v>
      </c>
      <c r="F37" s="67" t="s">
        <v>69</v>
      </c>
      <c r="G37" s="67" t="s">
        <v>70</v>
      </c>
      <c r="H37" s="68" t="s">
        <v>6</v>
      </c>
    </row>
    <row r="38" spans="1:10">
      <c r="A38" s="69" t="s">
        <v>32</v>
      </c>
      <c r="B38" s="70" t="s">
        <v>33</v>
      </c>
      <c r="C38" s="71">
        <v>9379</v>
      </c>
      <c r="D38" s="71">
        <v>9553.7000000000007</v>
      </c>
      <c r="E38" s="71">
        <v>11089.2</v>
      </c>
      <c r="F38" s="72">
        <f>C38-E38</f>
        <v>-1710.2000000000007</v>
      </c>
      <c r="G38" s="72">
        <f>C38/E38*100</f>
        <v>84.577787396746373</v>
      </c>
      <c r="H38" s="73">
        <f>C38/D38*100</f>
        <v>98.171389095324315</v>
      </c>
    </row>
    <row r="39" spans="1:10">
      <c r="A39" s="74" t="s">
        <v>34</v>
      </c>
      <c r="B39" s="75" t="s">
        <v>33</v>
      </c>
      <c r="C39" s="76">
        <v>44868</v>
      </c>
      <c r="D39" s="76">
        <v>46253</v>
      </c>
      <c r="E39" s="76">
        <v>43067.199999999997</v>
      </c>
      <c r="F39" s="77">
        <f t="shared" ref="F39:F45" si="2">C39-E39</f>
        <v>1800.8000000000029</v>
      </c>
      <c r="G39" s="77">
        <f t="shared" ref="G39:G45" si="3">C39/E39*100</f>
        <v>104.18137236690568</v>
      </c>
      <c r="H39" s="24">
        <f t="shared" ref="H39:H45" si="4">C39/D39*100</f>
        <v>97.005599636780317</v>
      </c>
    </row>
    <row r="40" spans="1:10">
      <c r="A40" s="74" t="s">
        <v>35</v>
      </c>
      <c r="B40" s="75" t="s">
        <v>33</v>
      </c>
      <c r="C40" s="76">
        <v>4428.3999999999996</v>
      </c>
      <c r="D40" s="76">
        <v>4725.1000000000004</v>
      </c>
      <c r="E40" s="76">
        <v>5018.5</v>
      </c>
      <c r="F40" s="77">
        <f t="shared" si="2"/>
        <v>-590.10000000000036</v>
      </c>
      <c r="G40" s="77">
        <f t="shared" si="3"/>
        <v>88.241506426222969</v>
      </c>
      <c r="H40" s="24">
        <f t="shared" si="4"/>
        <v>93.720767814437778</v>
      </c>
    </row>
    <row r="41" spans="1:10">
      <c r="A41" s="74" t="s">
        <v>36</v>
      </c>
      <c r="B41" s="75" t="s">
        <v>37</v>
      </c>
      <c r="C41" s="76">
        <v>10989.5</v>
      </c>
      <c r="D41" s="76">
        <v>11090.8</v>
      </c>
      <c r="E41" s="76">
        <v>10836.3</v>
      </c>
      <c r="F41" s="77">
        <f t="shared" si="2"/>
        <v>153.20000000000073</v>
      </c>
      <c r="G41" s="77">
        <f t="shared" si="3"/>
        <v>101.41376669158294</v>
      </c>
      <c r="H41" s="24">
        <f t="shared" si="4"/>
        <v>99.086630360298628</v>
      </c>
    </row>
    <row r="42" spans="1:10">
      <c r="A42" s="74" t="s">
        <v>38</v>
      </c>
      <c r="B42" s="75" t="s">
        <v>37</v>
      </c>
      <c r="C42" s="76">
        <v>2134.8000000000002</v>
      </c>
      <c r="D42" s="76">
        <v>2188.1999999999998</v>
      </c>
      <c r="E42" s="76">
        <v>2186.8000000000002</v>
      </c>
      <c r="F42" s="77">
        <f t="shared" si="2"/>
        <v>-52</v>
      </c>
      <c r="G42" s="77">
        <f t="shared" si="3"/>
        <v>97.62209621364552</v>
      </c>
      <c r="H42" s="24">
        <f t="shared" si="4"/>
        <v>97.559638058678374</v>
      </c>
    </row>
    <row r="43" spans="1:10">
      <c r="A43" s="74" t="s">
        <v>39</v>
      </c>
      <c r="B43" s="75" t="s">
        <v>37</v>
      </c>
      <c r="C43" s="76">
        <v>2837.4</v>
      </c>
      <c r="D43" s="76">
        <v>3122.5</v>
      </c>
      <c r="E43" s="76">
        <v>3384.4</v>
      </c>
      <c r="F43" s="77">
        <f t="shared" si="2"/>
        <v>-547</v>
      </c>
      <c r="G43" s="77">
        <f t="shared" si="3"/>
        <v>83.837607847772134</v>
      </c>
      <c r="H43" s="24">
        <f t="shared" si="4"/>
        <v>90.869495596477194</v>
      </c>
      <c r="I43" s="78"/>
      <c r="J43" s="78"/>
    </row>
    <row r="44" spans="1:10">
      <c r="A44" s="74" t="s">
        <v>40</v>
      </c>
      <c r="B44" s="75" t="s">
        <v>37</v>
      </c>
      <c r="C44" s="76">
        <v>6897.9</v>
      </c>
      <c r="D44" s="76">
        <v>7690.7</v>
      </c>
      <c r="E44" s="76">
        <v>7365.1</v>
      </c>
      <c r="F44" s="77">
        <f t="shared" si="2"/>
        <v>-467.20000000000073</v>
      </c>
      <c r="G44" s="77">
        <f t="shared" si="3"/>
        <v>93.656569496680277</v>
      </c>
      <c r="H44" s="24">
        <f t="shared" si="4"/>
        <v>89.69144551211204</v>
      </c>
    </row>
    <row r="45" spans="1:10" ht="13.5" thickBot="1">
      <c r="A45" s="79" t="s">
        <v>41</v>
      </c>
      <c r="B45" s="80" t="s">
        <v>37</v>
      </c>
      <c r="C45" s="81">
        <v>1257.5</v>
      </c>
      <c r="D45" s="81">
        <v>1236.3</v>
      </c>
      <c r="E45" s="81">
        <v>1419</v>
      </c>
      <c r="F45" s="82">
        <f t="shared" si="2"/>
        <v>-161.5</v>
      </c>
      <c r="G45" s="82">
        <f t="shared" si="3"/>
        <v>88.618745595489784</v>
      </c>
      <c r="H45" s="34">
        <f t="shared" si="4"/>
        <v>101.71479414381623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60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64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>
      <c r="A77" s="106" t="s">
        <v>65</v>
      </c>
      <c r="B77" s="105">
        <v>31889.700000000004</v>
      </c>
      <c r="C77" s="105">
        <v>127502.6</v>
      </c>
      <c r="D77" s="105">
        <v>13807.7</v>
      </c>
      <c r="E77" s="105">
        <v>31645</v>
      </c>
      <c r="F77" s="105">
        <v>6028.1</v>
      </c>
      <c r="G77" s="105">
        <v>9899.1</v>
      </c>
      <c r="H77" s="105">
        <v>21180.3</v>
      </c>
      <c r="I77" s="105">
        <v>3731.2999999999997</v>
      </c>
    </row>
    <row r="78" spans="1:9">
      <c r="A78" s="93" t="s">
        <v>66</v>
      </c>
      <c r="B78" s="94">
        <v>29310.5</v>
      </c>
      <c r="C78" s="94">
        <v>117669.7</v>
      </c>
      <c r="D78" s="94">
        <v>13362.900000000001</v>
      </c>
      <c r="E78" s="94">
        <v>29735.200000000001</v>
      </c>
      <c r="F78" s="94">
        <v>6208.6</v>
      </c>
      <c r="G78" s="94">
        <v>8404.5</v>
      </c>
      <c r="H78" s="94">
        <v>21078.400000000001</v>
      </c>
      <c r="I78" s="94">
        <v>3811.3</v>
      </c>
    </row>
    <row r="79" spans="1:9" ht="13.5" thickBot="1">
      <c r="A79" s="93" t="s">
        <v>67</v>
      </c>
      <c r="B79" s="94">
        <v>28459.599999999999</v>
      </c>
      <c r="C79" s="94">
        <v>136858.9</v>
      </c>
      <c r="D79" s="94">
        <v>13154.099999999999</v>
      </c>
      <c r="E79" s="94">
        <v>28057.100000000002</v>
      </c>
      <c r="F79" s="94">
        <v>6234.6</v>
      </c>
      <c r="G79" s="94">
        <v>7393.2</v>
      </c>
      <c r="H79" s="94">
        <v>19748.099999999999</v>
      </c>
      <c r="I79" s="94">
        <v>3914.1</v>
      </c>
    </row>
    <row r="80" spans="1:9" s="99" customFormat="1" ht="17.25" customHeight="1" thickBot="1">
      <c r="A80" s="114">
        <v>2014</v>
      </c>
      <c r="B80" s="115">
        <v>124451</v>
      </c>
      <c r="C80" s="115">
        <v>505459.1</v>
      </c>
      <c r="D80" s="115">
        <v>53457.299999999996</v>
      </c>
      <c r="E80" s="115">
        <v>121564.7</v>
      </c>
      <c r="F80" s="115">
        <v>24855.4</v>
      </c>
      <c r="G80" s="115">
        <v>34285</v>
      </c>
      <c r="H80" s="115">
        <v>82356.3</v>
      </c>
      <c r="I80" s="115">
        <v>15937</v>
      </c>
    </row>
    <row r="81" spans="1:9">
      <c r="A81" s="93" t="s">
        <v>71</v>
      </c>
      <c r="B81" s="94">
        <v>27475.5</v>
      </c>
      <c r="C81" s="94">
        <v>135280</v>
      </c>
      <c r="D81" s="94">
        <v>13159.6</v>
      </c>
      <c r="E81" s="94">
        <v>30857.499999999996</v>
      </c>
      <c r="F81" s="94">
        <v>6525.5</v>
      </c>
      <c r="G81" s="94">
        <v>8857.2000000000007</v>
      </c>
      <c r="H81" s="94">
        <v>20891.5</v>
      </c>
      <c r="I81" s="94">
        <v>3274.4</v>
      </c>
    </row>
    <row r="82" spans="1:9">
      <c r="A82" s="116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6"/>
      <c r="B83" s="117"/>
      <c r="C83" s="117"/>
      <c r="D83" s="117"/>
      <c r="E83" s="117"/>
      <c r="F83" s="117"/>
      <c r="G83" s="117"/>
      <c r="H83" s="117"/>
      <c r="I83" s="117"/>
    </row>
    <row r="84" spans="1:9" s="110" customFormat="1" ht="16.5" customHeight="1">
      <c r="A84" s="112" t="s">
        <v>72</v>
      </c>
      <c r="B84" s="113">
        <f>B81/B76*100</f>
        <v>78.9725562785992</v>
      </c>
      <c r="C84" s="113">
        <f t="shared" ref="C84:I84" si="5">C81/C76*100</f>
        <v>109.6024480688726</v>
      </c>
      <c r="D84" s="113">
        <f t="shared" si="5"/>
        <v>100.20559523628224</v>
      </c>
      <c r="E84" s="113">
        <f t="shared" si="5"/>
        <v>96.047299190099409</v>
      </c>
      <c r="F84" s="113">
        <f t="shared" si="5"/>
        <v>102.21487758650399</v>
      </c>
      <c r="G84" s="113">
        <f t="shared" si="5"/>
        <v>103.13220465289584</v>
      </c>
      <c r="H84" s="113">
        <f t="shared" si="5"/>
        <v>102.66345610457259</v>
      </c>
      <c r="I84" s="113">
        <f t="shared" si="5"/>
        <v>73.08439167020066</v>
      </c>
    </row>
    <row r="85" spans="1:9" s="110" customFormat="1" ht="16.5" customHeight="1">
      <c r="A85" s="112"/>
      <c r="B85" s="113"/>
      <c r="C85" s="113"/>
      <c r="D85" s="113"/>
      <c r="E85" s="113"/>
      <c r="F85" s="113"/>
      <c r="G85" s="113"/>
      <c r="H85" s="113"/>
      <c r="I85" s="113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2015-03-23T10:21:01Z</cp:lastPrinted>
  <dcterms:created xsi:type="dcterms:W3CDTF">2014-02-21T11:34:55Z</dcterms:created>
  <dcterms:modified xsi:type="dcterms:W3CDTF">2015-05-25T04:33:58Z</dcterms:modified>
</cp:coreProperties>
</file>