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4" i="1"/>
  <c r="H84"/>
  <c r="G84"/>
  <c r="F84"/>
  <c r="E84"/>
  <c r="D84"/>
  <c r="C84"/>
  <c r="B84"/>
  <c r="H17"/>
  <c r="F11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<sst xmlns="http://schemas.openxmlformats.org/spreadsheetml/2006/main" count="146" uniqueCount="75">
  <si>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</si>
  <si>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</si>
  <si>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</si>
  <si>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</si>
  <si>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</si>
  <si>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</si>
  <si>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</si>
  <si>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</si>
  <si>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</si>
  <si>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</si>
  <si>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</si>
  <si>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</si>
  <si>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</si>
  <si>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</si>
  <si>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</si>
  <si>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</si>
  <si>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</si>
  <si>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</si>
  <si>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</si>
  <si>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</si>
  <si>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</si>
  <si>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</si>
  <si>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</si>
  <si>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</si>
  <si>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</si>
  <si>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</si>
  <si>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</si>
  <si>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</si>
  <si>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</si>
  <si>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</si>
  <si>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</si>
  <si>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</si>
  <si>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</si>
  <si>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</si>
  <si>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</si>
  <si>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</si>
  <si>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</si>
  <si>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</si>
  <si>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</si>
  <si>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</si>
  <si>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</si>
  <si>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</si>
  <si>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</si>
  <si>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</si>
  <si>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</si>
  <si>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</si>
  <si>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</si>
  <si>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</si>
  <si>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</si>
  <si>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</si>
  <si>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</si>
  <si>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</si>
  <si>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</si>
  <si>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</si>
  <si>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</si>
  <si>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</si>
  <si>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</si>
  <si>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</si>
  <si>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</si>
  <si>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</si>
  <si>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</si>
  <si>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</si>
  <si>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</si>
  <si>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</si>
  <si>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</si>
  <si>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</si>
  <si>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</si>
  <si>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</si>
  <si>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</si>
  <si>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</si>
  <si>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</si>
  <si>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</si>
  <si>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</si>
  <si>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2014 / 2013</t>
  </si>
  <si>
    <t>Souhrn údajů mlékárenského průmyslu ČR - PROSINEC 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</si>
</sst>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2" fontId="9" fillId="0" borderId="37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18" fillId="0" borderId="35" xfId="0" applyFont="1" applyBorder="1" applyAlignment="1">
      <alignment horizontal="right" wrapText="1"/>
    </xf>
    <xf numFmtId="166" fontId="18" fillId="0" borderId="3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J27" sqref="J27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32" t="s">
        <v>74</v>
      </c>
      <c r="B1" s="132"/>
      <c r="C1" s="132"/>
      <c r="D1" s="132"/>
      <c r="E1" s="132"/>
      <c r="F1" s="132"/>
      <c r="G1" s="132"/>
      <c r="H1" s="132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196900</v>
      </c>
      <c r="D5" s="15">
        <v>187251</v>
      </c>
      <c r="E5" s="16">
        <v>189742</v>
      </c>
      <c r="F5" s="16">
        <f t="shared" ref="F5:F12" si="0">C5-E5</f>
        <v>7158</v>
      </c>
      <c r="G5" s="17">
        <f t="shared" ref="G5:G12" si="1">C5/E5*100</f>
        <v>103.77249106681705</v>
      </c>
      <c r="H5" s="18">
        <f>C5/D5*100</f>
        <v>105.15297648610688</v>
      </c>
      <c r="J5" s="12"/>
    </row>
    <row r="6" spans="1:10" ht="19.5" customHeight="1">
      <c r="A6" s="19" t="s">
        <v>12</v>
      </c>
      <c r="B6" s="20" t="s">
        <v>11</v>
      </c>
      <c r="C6" s="21">
        <v>2350676</v>
      </c>
      <c r="D6" s="21">
        <v>2153776</v>
      </c>
      <c r="E6" s="22">
        <v>2319502</v>
      </c>
      <c r="F6" s="22">
        <f t="shared" si="0"/>
        <v>31174</v>
      </c>
      <c r="G6" s="23">
        <f t="shared" si="1"/>
        <v>101.34399539211434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12744</v>
      </c>
      <c r="D7" s="21">
        <v>12832</v>
      </c>
      <c r="E7" s="22">
        <v>9315.7000000000007</v>
      </c>
      <c r="F7" s="26">
        <f t="shared" si="0"/>
        <v>3428.2999999999993</v>
      </c>
      <c r="G7" s="23">
        <f t="shared" si="1"/>
        <v>136.80131391092456</v>
      </c>
      <c r="H7" s="27">
        <f>C7/D7*100</f>
        <v>99.314214463840401</v>
      </c>
    </row>
    <row r="8" spans="1:10" ht="21" customHeight="1" thickBot="1">
      <c r="A8" s="28" t="s">
        <v>12</v>
      </c>
      <c r="B8" s="29" t="s">
        <v>11</v>
      </c>
      <c r="C8" s="30">
        <v>168656</v>
      </c>
      <c r="D8" s="30">
        <v>155912</v>
      </c>
      <c r="E8" s="31">
        <v>152316.5</v>
      </c>
      <c r="F8" s="32">
        <f t="shared" si="0"/>
        <v>16339.5</v>
      </c>
      <c r="G8" s="33">
        <f t="shared" si="1"/>
        <v>110.72733420213832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25</v>
      </c>
      <c r="D9" s="15">
        <v>25</v>
      </c>
      <c r="E9" s="16">
        <v>190</v>
      </c>
      <c r="F9" s="36">
        <f t="shared" si="0"/>
        <v>-165</v>
      </c>
      <c r="G9" s="17">
        <f t="shared" si="1"/>
        <v>13.157894736842104</v>
      </c>
      <c r="H9" s="18">
        <f>C9/D9*100</f>
        <v>100</v>
      </c>
    </row>
    <row r="10" spans="1:10" ht="16.5" customHeight="1" thickBot="1">
      <c r="A10" s="28" t="s">
        <v>12</v>
      </c>
      <c r="B10" s="29" t="s">
        <v>11</v>
      </c>
      <c r="C10" s="30">
        <v>1291</v>
      </c>
      <c r="D10" s="30">
        <v>1266</v>
      </c>
      <c r="E10" s="31">
        <v>7140</v>
      </c>
      <c r="F10" s="32">
        <f t="shared" si="0"/>
        <v>-5849</v>
      </c>
      <c r="G10" s="33">
        <f t="shared" si="1"/>
        <v>18.081232492997199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8.8369019807008637</v>
      </c>
      <c r="D11" s="39">
        <v>8.862302471014841</v>
      </c>
      <c r="E11" s="39">
        <v>9.4871088109116588</v>
      </c>
      <c r="F11" s="17">
        <f t="shared" si="0"/>
        <v>-0.65020683021079506</v>
      </c>
      <c r="G11" s="40">
        <f t="shared" si="1"/>
        <v>93.146417489562722</v>
      </c>
      <c r="H11" s="41">
        <f>C11/D11*100</f>
        <v>99.713387233204315</v>
      </c>
    </row>
    <row r="12" spans="1:10" ht="18" customHeight="1" thickBot="1">
      <c r="A12" s="28" t="s">
        <v>12</v>
      </c>
      <c r="B12" s="29" t="s">
        <v>15</v>
      </c>
      <c r="C12" s="42">
        <v>9.3733326073010481</v>
      </c>
      <c r="D12" s="42">
        <v>9.4223735430239728</v>
      </c>
      <c r="E12" s="33">
        <v>8.5042220269695825</v>
      </c>
      <c r="F12" s="125">
        <f t="shared" si="0"/>
        <v>0.8691105803314656</v>
      </c>
      <c r="G12" s="33">
        <f t="shared" si="1"/>
        <v>110.21975411243075</v>
      </c>
      <c r="H12" s="34" t="s">
        <v>13</v>
      </c>
    </row>
    <row r="13" spans="1:10" ht="15.75" customHeight="1">
      <c r="A13" s="133" t="s">
        <v>67</v>
      </c>
      <c r="B13" s="133"/>
      <c r="C13" s="133"/>
      <c r="D13" s="133"/>
      <c r="E13" s="133"/>
      <c r="F13" s="133"/>
      <c r="G13" s="133"/>
      <c r="H13" s="133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>
        <v>13.024533690663752</v>
      </c>
      <c r="D17" s="56">
        <v>13.7262282278326</v>
      </c>
      <c r="E17" s="56" t="s">
        <v>13</v>
      </c>
      <c r="F17" s="56" t="s">
        <v>13</v>
      </c>
      <c r="G17" s="56" t="s">
        <v>13</v>
      </c>
      <c r="H17" s="57">
        <f t="shared" ref="H17:H24" si="2">C17/D17*100</f>
        <v>94.887928966924605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10.319192742645301</v>
      </c>
      <c r="D18" s="56">
        <v>11.066868941034006</v>
      </c>
      <c r="E18" s="56">
        <v>12.494378453895607</v>
      </c>
      <c r="F18" s="56">
        <f>C18-E18</f>
        <v>-2.1751857112503057</v>
      </c>
      <c r="G18" s="56">
        <f>C18/E18*100</f>
        <v>82.590684928611978</v>
      </c>
      <c r="H18" s="57">
        <f t="shared" si="2"/>
        <v>93.244013258199416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17.138577670649269</v>
      </c>
      <c r="D19" s="56">
        <v>17.491402824817108</v>
      </c>
      <c r="E19" s="56">
        <v>17.7469794547243</v>
      </c>
      <c r="F19" s="56">
        <f>C19-E19</f>
        <v>-0.60840178407503132</v>
      </c>
      <c r="G19" s="56">
        <f>C19/E19*100</f>
        <v>96.571800933070477</v>
      </c>
      <c r="H19" s="57">
        <f t="shared" si="2"/>
        <v>97.982865309881007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13.728504055282912</v>
      </c>
      <c r="D20" s="56">
        <v>13.422933313477381</v>
      </c>
      <c r="E20" s="56">
        <v>12.94465512533009</v>
      </c>
      <c r="F20" s="56">
        <f>C20-E20</f>
        <v>0.78384892995282129</v>
      </c>
      <c r="G20" s="56">
        <f>C20/E20*100</f>
        <v>106.05538673965123</v>
      </c>
      <c r="H20" s="57">
        <f t="shared" si="2"/>
        <v>102.27648260383384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27.646922183507549</v>
      </c>
      <c r="D21" s="56">
        <v>28.660304210397641</v>
      </c>
      <c r="E21" s="56">
        <v>30.233802722681205</v>
      </c>
      <c r="F21" s="56">
        <f>C21-E21</f>
        <v>-2.5868805391736558</v>
      </c>
      <c r="G21" s="56">
        <f>C21/E21*100</f>
        <v>91.44374737474557</v>
      </c>
      <c r="H21" s="57">
        <f t="shared" si="2"/>
        <v>96.464161652120751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32.581016106372175</v>
      </c>
      <c r="D22" s="56">
        <v>34.329722594931873</v>
      </c>
      <c r="E22" s="56">
        <v>47.984530329379396</v>
      </c>
      <c r="F22" s="56">
        <f>C22-E22</f>
        <v>-15.403514223007221</v>
      </c>
      <c r="G22" s="56">
        <f>C22/E22*100</f>
        <v>67.898999704127277</v>
      </c>
      <c r="H22" s="57">
        <f t="shared" si="2"/>
        <v>94.906144424196825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101.85188321843752</v>
      </c>
      <c r="D23" s="56">
        <v>104.50319094154473</v>
      </c>
      <c r="E23" s="59"/>
      <c r="F23" s="60"/>
      <c r="G23" s="61"/>
      <c r="H23" s="57">
        <f t="shared" si="2"/>
        <v>97.4629408927903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46.957704569606804</v>
      </c>
      <c r="D24" s="56">
        <v>45.886915820204116</v>
      </c>
      <c r="E24" s="62"/>
      <c r="F24" s="63"/>
      <c r="G24" s="64"/>
      <c r="H24" s="57">
        <f t="shared" si="2"/>
        <v>102.33353828703218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88.983673349460844</v>
      </c>
      <c r="D25" s="56">
        <v>93.107241241689465</v>
      </c>
      <c r="E25" s="62"/>
      <c r="F25" s="63"/>
      <c r="G25" s="64"/>
      <c r="H25" s="57">
        <f t="shared" ref="H25:H31" si="3">C25/D25*100</f>
        <v>95.571163061823967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104.46352626675848</v>
      </c>
      <c r="D26" s="56">
        <v>105.18053375196233</v>
      </c>
      <c r="E26" s="62"/>
      <c r="F26" s="63"/>
      <c r="G26" s="64"/>
      <c r="H26" s="57">
        <f t="shared" si="3"/>
        <v>99.3183078088435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93.830803394883333</v>
      </c>
      <c r="D28" s="56">
        <v>102.14441565525706</v>
      </c>
      <c r="E28" s="62"/>
      <c r="F28" s="63"/>
      <c r="G28" s="64"/>
      <c r="H28" s="57">
        <f t="shared" si="3"/>
        <v>91.860923373008845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56.555558871216412</v>
      </c>
      <c r="D29" s="56">
        <v>62.327341532639544</v>
      </c>
      <c r="E29" s="62"/>
      <c r="F29" s="63"/>
      <c r="G29" s="64"/>
      <c r="H29" s="57">
        <f t="shared" si="3"/>
        <v>90.739565462774365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70.776361529548083</v>
      </c>
      <c r="D30" s="56">
        <v>72.724670864338862</v>
      </c>
      <c r="E30" s="62"/>
      <c r="F30" s="63"/>
      <c r="G30" s="64"/>
      <c r="H30" s="57">
        <f t="shared" si="3"/>
        <v>97.320978821031488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96.59759529291378</v>
      </c>
      <c r="D31" s="56">
        <v>96.430342092216151</v>
      </c>
      <c r="E31" s="65"/>
      <c r="F31" s="66"/>
      <c r="G31" s="67"/>
      <c r="H31" s="57">
        <f t="shared" si="3"/>
        <v>100.17344457882113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9084.9</v>
      </c>
      <c r="D38" s="80">
        <v>9031.4</v>
      </c>
      <c r="E38" s="80">
        <v>11521.9</v>
      </c>
      <c r="F38" s="81">
        <f>C38-E38</f>
        <v>-2437</v>
      </c>
      <c r="G38" s="81">
        <f>C38/E38*100</f>
        <v>78.848974561487253</v>
      </c>
      <c r="H38" s="82">
        <f>C38/D38*100</f>
        <v>100.59237770445336</v>
      </c>
    </row>
    <row r="39" spans="1:10">
      <c r="A39" s="83" t="s">
        <v>37</v>
      </c>
      <c r="B39" s="84" t="s">
        <v>36</v>
      </c>
      <c r="C39" s="85">
        <v>48125.4</v>
      </c>
      <c r="D39" s="85">
        <v>45479.199999999997</v>
      </c>
      <c r="E39" s="85">
        <v>45599.199999999997</v>
      </c>
      <c r="F39" s="86">
        <f t="shared" ref="F39:F45" si="4">C39-E39</f>
        <v>2526.2000000000044</v>
      </c>
      <c r="G39" s="86">
        <f t="shared" ref="G39:G45" si="5">C39/E39*100</f>
        <v>105.54000947385043</v>
      </c>
      <c r="H39" s="24">
        <f t="shared" ref="H39:H45" si="6">C39/D39*100</f>
        <v>105.81848405424898</v>
      </c>
    </row>
    <row r="40" spans="1:10">
      <c r="A40" s="83" t="s">
        <v>38</v>
      </c>
      <c r="B40" s="84" t="s">
        <v>36</v>
      </c>
      <c r="C40" s="85">
        <v>4136.3</v>
      </c>
      <c r="D40" s="85">
        <v>4249.8</v>
      </c>
      <c r="E40" s="85">
        <v>3912.1</v>
      </c>
      <c r="F40" s="86">
        <f t="shared" si="4"/>
        <v>224.20000000000027</v>
      </c>
      <c r="G40" s="86">
        <f t="shared" si="5"/>
        <v>105.7309373482273</v>
      </c>
      <c r="H40" s="24">
        <f t="shared" si="6"/>
        <v>97.32928608405102</v>
      </c>
    </row>
    <row r="41" spans="1:10">
      <c r="A41" s="83" t="s">
        <v>39</v>
      </c>
      <c r="B41" s="84" t="s">
        <v>40</v>
      </c>
      <c r="C41" s="85">
        <v>8527.7000000000007</v>
      </c>
      <c r="D41" s="85">
        <v>9467.2000000000007</v>
      </c>
      <c r="E41" s="85">
        <v>8163.5</v>
      </c>
      <c r="F41" s="86">
        <f t="shared" si="4"/>
        <v>364.20000000000073</v>
      </c>
      <c r="G41" s="86">
        <f t="shared" si="5"/>
        <v>104.46132173700006</v>
      </c>
      <c r="H41" s="24">
        <f t="shared" si="6"/>
        <v>90.076263309109351</v>
      </c>
    </row>
    <row r="42" spans="1:10">
      <c r="A42" s="83" t="s">
        <v>41</v>
      </c>
      <c r="B42" s="84" t="s">
        <v>40</v>
      </c>
      <c r="C42" s="85">
        <v>2277.9</v>
      </c>
      <c r="D42" s="85">
        <v>1960</v>
      </c>
      <c r="E42" s="85">
        <v>2343.6</v>
      </c>
      <c r="F42" s="86">
        <f t="shared" si="4"/>
        <v>-65.699999999999818</v>
      </c>
      <c r="G42" s="86">
        <f t="shared" si="5"/>
        <v>97.196620583717362</v>
      </c>
      <c r="H42" s="24">
        <f t="shared" si="6"/>
        <v>116.21938775510205</v>
      </c>
    </row>
    <row r="43" spans="1:10">
      <c r="A43" s="83" t="s">
        <v>42</v>
      </c>
      <c r="B43" s="84" t="s">
        <v>40</v>
      </c>
      <c r="C43" s="85">
        <v>2002.8</v>
      </c>
      <c r="D43" s="85">
        <v>2621.4</v>
      </c>
      <c r="E43" s="85">
        <v>1948.6</v>
      </c>
      <c r="F43" s="86">
        <f t="shared" si="4"/>
        <v>54.200000000000045</v>
      </c>
      <c r="G43" s="86">
        <f t="shared" si="5"/>
        <v>102.78148414246127</v>
      </c>
      <c r="H43" s="24">
        <f t="shared" si="6"/>
        <v>76.401922636758982</v>
      </c>
      <c r="I43" s="87"/>
      <c r="J43" s="87"/>
    </row>
    <row r="44" spans="1:10">
      <c r="A44" s="83" t="s">
        <v>43</v>
      </c>
      <c r="B44" s="84" t="s">
        <v>40</v>
      </c>
      <c r="C44" s="85">
        <v>6779.9</v>
      </c>
      <c r="D44" s="85">
        <v>6339</v>
      </c>
      <c r="E44" s="85">
        <v>6468.2</v>
      </c>
      <c r="F44" s="86">
        <f t="shared" si="4"/>
        <v>311.69999999999982</v>
      </c>
      <c r="G44" s="86">
        <f t="shared" si="5"/>
        <v>104.81896045267615</v>
      </c>
      <c r="H44" s="24">
        <f t="shared" si="6"/>
        <v>106.95535573434296</v>
      </c>
    </row>
    <row r="45" spans="1:10" ht="13.5" thickBot="1">
      <c r="A45" s="88" t="s">
        <v>44</v>
      </c>
      <c r="B45" s="89" t="s">
        <v>40</v>
      </c>
      <c r="C45" s="90">
        <v>1142</v>
      </c>
      <c r="D45" s="90">
        <v>1306.5999999999999</v>
      </c>
      <c r="E45" s="90">
        <v>1220.0999999999999</v>
      </c>
      <c r="F45" s="91">
        <f t="shared" si="4"/>
        <v>-78.099999999999909</v>
      </c>
      <c r="G45" s="91">
        <f t="shared" si="5"/>
        <v>93.598885337267447</v>
      </c>
      <c r="H45" s="34">
        <f t="shared" si="6"/>
        <v>87.402418490739336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6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6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6" customFormat="1" ht="17.25" customHeight="1" thickBot="1">
      <c r="A75" s="117">
        <v>2013</v>
      </c>
      <c r="B75" s="118">
        <v>129483.4</v>
      </c>
      <c r="C75" s="118">
        <v>500068.2</v>
      </c>
      <c r="D75" s="118">
        <v>49881.399999999994</v>
      </c>
      <c r="E75" s="118">
        <v>127476.30000000002</v>
      </c>
      <c r="F75" s="118">
        <v>23585.300000000003</v>
      </c>
      <c r="G75" s="118">
        <v>32970.300000000003</v>
      </c>
      <c r="H75" s="118">
        <v>84755.800000000017</v>
      </c>
      <c r="I75" s="118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1" customFormat="1" ht="34.5" hidden="1" customHeight="1">
      <c r="A77" s="119" t="s">
        <v>63</v>
      </c>
      <c r="B77" s="120">
        <f>B75-B70</f>
        <v>36267.899999999994</v>
      </c>
      <c r="C77" s="120">
        <f t="shared" ref="C77:I77" si="7">C75-C70</f>
        <v>-6362.1999999999534</v>
      </c>
      <c r="D77" s="120">
        <f t="shared" si="7"/>
        <v>3333.4999999999927</v>
      </c>
      <c r="E77" s="120">
        <f t="shared" si="7"/>
        <v>-3916.5999999999767</v>
      </c>
      <c r="F77" s="120">
        <f t="shared" si="7"/>
        <v>-924.59999999999854</v>
      </c>
      <c r="G77" s="120">
        <f t="shared" si="7"/>
        <v>2464.1000000000022</v>
      </c>
      <c r="H77" s="120">
        <f t="shared" si="7"/>
        <v>4023.7000000000116</v>
      </c>
      <c r="I77" s="120">
        <f t="shared" si="7"/>
        <v>2027.6000000000022</v>
      </c>
    </row>
    <row r="78" spans="1:9" s="121" customFormat="1" ht="34.5" hidden="1" customHeight="1">
      <c r="A78" s="122" t="s">
        <v>64</v>
      </c>
      <c r="B78" s="123">
        <f>B75/B70*100</f>
        <v>138.90758511191808</v>
      </c>
      <c r="C78" s="123">
        <f t="shared" ref="C78:I78" si="8">C75/C70*100</f>
        <v>98.743716806889964</v>
      </c>
      <c r="D78" s="123">
        <f t="shared" si="8"/>
        <v>107.1614401508983</v>
      </c>
      <c r="E78" s="123">
        <f t="shared" si="8"/>
        <v>97.019169224516716</v>
      </c>
      <c r="F78" s="123">
        <f t="shared" si="8"/>
        <v>96.227646787624593</v>
      </c>
      <c r="G78" s="123">
        <f t="shared" si="8"/>
        <v>108.0773744353607</v>
      </c>
      <c r="H78" s="123">
        <f t="shared" si="8"/>
        <v>104.98401503243444</v>
      </c>
      <c r="I78" s="123">
        <f t="shared" si="8"/>
        <v>113.50778782993353</v>
      </c>
    </row>
    <row r="79" spans="1:9">
      <c r="A79" s="115" t="s">
        <v>70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>
      <c r="A80" s="102" t="s">
        <v>71</v>
      </c>
      <c r="B80" s="103">
        <v>29310.5</v>
      </c>
      <c r="C80" s="103">
        <v>117669.7</v>
      </c>
      <c r="D80" s="103">
        <v>13362.900000000001</v>
      </c>
      <c r="E80" s="103">
        <v>29735.200000000001</v>
      </c>
      <c r="F80" s="103">
        <v>6208.6</v>
      </c>
      <c r="G80" s="103">
        <v>8404.5</v>
      </c>
      <c r="H80" s="103">
        <v>21078.400000000001</v>
      </c>
      <c r="I80" s="103">
        <v>3811.3</v>
      </c>
    </row>
    <row r="81" spans="1:9" ht="13.5" thickBot="1">
      <c r="A81" s="102" t="s">
        <v>72</v>
      </c>
      <c r="B81" s="103">
        <v>28459.599999999999</v>
      </c>
      <c r="C81" s="103">
        <v>136858.9</v>
      </c>
      <c r="D81" s="103">
        <v>13154.099999999999</v>
      </c>
      <c r="E81" s="103">
        <v>28057.100000000002</v>
      </c>
      <c r="F81" s="103">
        <v>6234.6</v>
      </c>
      <c r="G81" s="103">
        <v>7393.2</v>
      </c>
      <c r="H81" s="103">
        <v>19748.099999999999</v>
      </c>
      <c r="I81" s="103">
        <v>3914.1</v>
      </c>
    </row>
    <row r="82" spans="1:9" s="108" customFormat="1" ht="17.25" customHeight="1" thickBot="1">
      <c r="A82" s="128">
        <v>2014</v>
      </c>
      <c r="B82" s="129">
        <v>124451</v>
      </c>
      <c r="C82" s="129">
        <v>505459.1</v>
      </c>
      <c r="D82" s="129">
        <v>53457.299999999996</v>
      </c>
      <c r="E82" s="129">
        <v>121564.7</v>
      </c>
      <c r="F82" s="129">
        <v>24855.4</v>
      </c>
      <c r="G82" s="129">
        <v>34285</v>
      </c>
      <c r="H82" s="129">
        <v>82356.3</v>
      </c>
      <c r="I82" s="129">
        <v>15937</v>
      </c>
    </row>
    <row r="83" spans="1:9">
      <c r="A83" s="130"/>
      <c r="B83" s="131"/>
      <c r="C83" s="131"/>
      <c r="D83" s="131"/>
      <c r="E83" s="131"/>
      <c r="F83" s="131"/>
      <c r="G83" s="131"/>
      <c r="H83" s="131"/>
      <c r="I83" s="131"/>
    </row>
    <row r="84" spans="1:9" s="124" customFormat="1" ht="16.5" customHeight="1">
      <c r="A84" s="126" t="s">
        <v>73</v>
      </c>
      <c r="B84" s="127">
        <f>B82/B75*100</f>
        <v>96.113478638960672</v>
      </c>
      <c r="C84" s="127">
        <f t="shared" ref="C84:I84" si="9">C82/C75*100</f>
        <v>101.07803295630475</v>
      </c>
      <c r="D84" s="127">
        <f t="shared" si="9"/>
        <v>107.1688044040464</v>
      </c>
      <c r="E84" s="127">
        <f t="shared" si="9"/>
        <v>95.362588967517866</v>
      </c>
      <c r="F84" s="127">
        <f t="shared" si="9"/>
        <v>105.38513396056017</v>
      </c>
      <c r="G84" s="127">
        <f t="shared" si="9"/>
        <v>103.98752816929175</v>
      </c>
      <c r="H84" s="127">
        <f t="shared" si="9"/>
        <v>97.168925312485982</v>
      </c>
      <c r="I84" s="127">
        <f t="shared" si="9"/>
        <v>93.536875961075694</v>
      </c>
    </row>
    <row r="85" spans="1:9" s="124" customFormat="1" ht="16.5" customHeight="1">
      <c r="A85" s="126"/>
      <c r="B85" s="127"/>
      <c r="C85" s="127"/>
      <c r="D85" s="127"/>
      <c r="E85" s="127"/>
      <c r="F85" s="127"/>
      <c r="G85" s="127"/>
      <c r="H85" s="127"/>
      <c r="I85" s="127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2014-08-22T06:43:40Z</cp:lastPrinted>
  <dcterms:created xsi:type="dcterms:W3CDTF">2014-02-21T11:34:55Z</dcterms:created>
  <dcterms:modified xsi:type="dcterms:W3CDTF">2015-01-22T05:34:59Z</dcterms:modified>
</cp:coreProperties>
</file>