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40" windowHeight="8265" activeTab="0"/>
  </bookViews>
  <sheets>
    <sheet name="vývoz_2016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<sst xmlns="http://schemas.openxmlformats.org/spreadsheetml/2006/main" count="16" uniqueCount="16">
  <si>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</si>
  <si>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</si>
  <si>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</si>
  <si>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</si>
  <si>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</si>
  <si>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</si>
  <si>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</si>
  <si>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</si>
  <si>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</si>
  <si>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</si>
  <si>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</si>
  <si>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</si>
  <si>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</si>
  <si>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</si>
  <si>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</si>
  <si>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2016/2015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</si>
</sst>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5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6.75"/>
      <color indexed="8"/>
      <name val="Calibri"/>
      <family val="2"/>
    </font>
    <font>
      <sz val="3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167" fontId="6" fillId="0" borderId="12" xfId="48" applyNumberFormat="1" applyFont="1" applyBorder="1">
      <alignment/>
      <protection/>
    </xf>
    <xf numFmtId="0" fontId="2" fillId="0" borderId="13" xfId="48" applyFont="1" applyBorder="1" applyAlignment="1">
      <alignment horizontal="center"/>
      <protection/>
    </xf>
    <xf numFmtId="1" fontId="2" fillId="0" borderId="14" xfId="48" applyNumberFormat="1" applyFont="1" applyBorder="1" applyAlignment="1">
      <alignment horizontal="center" wrapText="1"/>
      <protection/>
    </xf>
    <xf numFmtId="0" fontId="7" fillId="0" borderId="13" xfId="48" applyFont="1" applyBorder="1" applyAlignment="1">
      <alignment horizontal="center"/>
      <protection/>
    </xf>
    <xf numFmtId="1" fontId="7" fillId="0" borderId="14" xfId="48" applyNumberFormat="1" applyFont="1" applyBorder="1" applyAlignment="1">
      <alignment horizontal="center" wrapText="1"/>
      <protection/>
    </xf>
    <xf numFmtId="167" fontId="2" fillId="0" borderId="15" xfId="48" applyNumberFormat="1" applyFont="1" applyBorder="1">
      <alignment/>
      <protection/>
    </xf>
    <xf numFmtId="167" fontId="2" fillId="0" borderId="16" xfId="48" applyNumberFormat="1" applyFont="1" applyBorder="1">
      <alignment/>
      <protection/>
    </xf>
    <xf numFmtId="0" fontId="2" fillId="0" borderId="15" xfId="48" applyFont="1" applyBorder="1">
      <alignment/>
      <protection/>
    </xf>
    <xf numFmtId="167" fontId="6" fillId="0" borderId="17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8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8" applyFont="1" applyBorder="1" applyAlignment="1">
      <alignment wrapText="1"/>
      <protection/>
    </xf>
    <xf numFmtId="0" fontId="9" fillId="0" borderId="20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11375"/>
          <c:w val="0.868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vývoz_2016_výstup!$B$4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vývoz_2016_výstup!$C$4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vývoz_2016_výstup!$D$4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vývoz_2016_výstup!$E$4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vývoz_2016_výstup!$F$4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vývoz_2016_výstup!$G$4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vývoz_2016_výstup!$A$5:$A$16</c:f>
              <c:strCache/>
            </c:strRef>
          </c:cat>
          <c:val>
            <c:numRef>
              <c:f>vývoz_2016_výstup!$G$5:$G$16</c:f>
              <c:numCache/>
            </c:numRef>
          </c:val>
          <c:shape val="box"/>
        </c:ser>
        <c:shape val="box"/>
        <c:axId val="1472177"/>
        <c:axId val="13249594"/>
      </c:bar3D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217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35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(data!$A$5:$A$63,data!$A$64,data!$A$65,data!$A$66,data!$A$67,data!$A$68,data!$A$69,data!$A$70,data!$A$71,data!$A$72,data!$A$73,data!$A$74,data!$A$75,data!$A$76)</c:f>
              <c:strCach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strCache>
            </c:strRef>
          </c:cat>
          <c:val>
            <c:numRef>
              <c:f>(data!$B$5:$B$63,data!$B$64,data!$B$65,data!$B$66,data!$B$67,data!$B$68,data!$B$69,data!$B$70,data!$B$71,data!$B$72,data!$B$73,data!$B$74,data!$B$75,data!$B$76)</c:f>
              <c:numCache>
                <c:ptCount val="72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</c:numCache>
            </c:numRef>
          </c:val>
          <c:smooth val="0"/>
        </c:ser>
        <c:marker val="1"/>
        <c:axId val="52137483"/>
        <c:axId val="66584164"/>
      </c:lineChart>
      <c:dateAx>
        <c:axId val="52137483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584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51925"/>
          <c:w val="0.059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42925" y="0"/>
          <a:ext cx="60102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 a 2016</a:t>
          </a:r>
        </a:p>
      </cdr:txBody>
    </cdr:sp>
  </cdr:relSizeAnchor>
  <cdr:relSizeAnchor xmlns:cdr="http://schemas.openxmlformats.org/drawingml/2006/chartDrawing">
    <cdr:from>
      <cdr:x>0.001</cdr:x>
      <cdr:y>0.0775</cdr:y>
    </cdr:from>
    <cdr:to>
      <cdr:x>0.129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838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0.08975</cdr:x>
      <cdr:y>0.031</cdr:y>
    </cdr:from>
    <cdr:to>
      <cdr:x>0.17275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81025" y="9525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4327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1987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9132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L23" sqref="L2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7" t="s">
        <v>13</v>
      </c>
      <c r="B1" s="27"/>
      <c r="C1" s="27"/>
      <c r="D1" s="27"/>
      <c r="E1" s="27"/>
    </row>
    <row r="2" spans="1:5" s="23" customFormat="1" ht="14.25">
      <c r="A2" s="27"/>
      <c r="B2" s="27"/>
      <c r="C2" s="27"/>
      <c r="D2" s="27"/>
      <c r="E2" s="27"/>
    </row>
    <row r="3" ht="3.75" customHeight="1" thickBot="1"/>
    <row r="4" spans="1:9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9">
        <v>2016</v>
      </c>
      <c r="H4" s="21" t="s">
        <v>14</v>
      </c>
      <c r="I4" s="22" t="s">
        <v>15</v>
      </c>
    </row>
    <row r="5" spans="1:12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2">
        <v>15517</v>
      </c>
      <c r="H5" s="10">
        <f>G5/G5*100</f>
        <v>100</v>
      </c>
      <c r="I5" s="11">
        <f aca="true" t="shared" si="0" ref="I5:I16">G5/F5*100</f>
        <v>109.6995404736656</v>
      </c>
      <c r="K5" s="18"/>
      <c r="L5" s="18"/>
    </row>
    <row r="6" spans="1:9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2">
        <v>13264</v>
      </c>
      <c r="H6" s="10">
        <f aca="true" t="shared" si="1" ref="H6:H16">G6/G5*100</f>
        <v>85.48044080685699</v>
      </c>
      <c r="I6" s="11">
        <f t="shared" si="0"/>
        <v>105.04474538686941</v>
      </c>
    </row>
    <row r="7" spans="1:11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2">
        <v>14255</v>
      </c>
      <c r="H7" s="10">
        <f t="shared" si="1"/>
        <v>107.47135102533171</v>
      </c>
      <c r="I7" s="11">
        <f t="shared" si="0"/>
        <v>108.14809195053485</v>
      </c>
      <c r="K7" s="16"/>
    </row>
    <row r="8" spans="1:12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2">
        <v>13247</v>
      </c>
      <c r="H8" s="10">
        <f t="shared" si="1"/>
        <v>92.92879691336373</v>
      </c>
      <c r="I8" s="11">
        <f t="shared" si="0"/>
        <v>94.04373136447536</v>
      </c>
      <c r="L8" s="16"/>
    </row>
    <row r="9" spans="1:13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2">
        <v>15927</v>
      </c>
      <c r="G9" s="12">
        <v>14396</v>
      </c>
      <c r="H9" s="10">
        <f t="shared" si="1"/>
        <v>108.67366196119876</v>
      </c>
      <c r="I9" s="11">
        <f t="shared" si="0"/>
        <v>90.38739247818171</v>
      </c>
      <c r="K9" s="16"/>
      <c r="M9" s="16"/>
    </row>
    <row r="10" spans="1:12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>
        <v>16275</v>
      </c>
      <c r="G10" s="12">
        <v>17312</v>
      </c>
      <c r="H10" s="10">
        <f t="shared" si="1"/>
        <v>120.25562656293415</v>
      </c>
      <c r="I10" s="11">
        <f t="shared" si="0"/>
        <v>106.37173579109063</v>
      </c>
      <c r="L10" s="16"/>
    </row>
    <row r="11" spans="1:13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2">
        <v>18167</v>
      </c>
      <c r="G11" s="12">
        <v>18785</v>
      </c>
      <c r="H11" s="10">
        <f t="shared" si="1"/>
        <v>108.50854898336415</v>
      </c>
      <c r="I11" s="11">
        <f t="shared" si="0"/>
        <v>103.40177244454229</v>
      </c>
      <c r="K11" s="20"/>
      <c r="L11" s="18"/>
      <c r="M11" s="18"/>
    </row>
    <row r="12" spans="1:14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>
        <v>18272</v>
      </c>
      <c r="G12" s="12">
        <v>18988</v>
      </c>
      <c r="H12" s="10">
        <f t="shared" si="1"/>
        <v>101.08064945435187</v>
      </c>
      <c r="I12" s="11">
        <f t="shared" si="0"/>
        <v>103.91856392294221</v>
      </c>
      <c r="K12" s="16"/>
      <c r="L12" s="16"/>
      <c r="N12" s="16"/>
    </row>
    <row r="13" spans="1:15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2">
        <v>13882</v>
      </c>
      <c r="G13" s="12">
        <v>18447</v>
      </c>
      <c r="H13" s="10">
        <f t="shared" si="1"/>
        <v>97.15083210448704</v>
      </c>
      <c r="I13" s="11">
        <f t="shared" si="0"/>
        <v>132.88431061806656</v>
      </c>
      <c r="J13" s="16"/>
      <c r="K13" s="16"/>
      <c r="L13" s="16"/>
      <c r="N13" s="16"/>
      <c r="O13" s="16"/>
    </row>
    <row r="14" spans="1:13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2">
        <v>12788</v>
      </c>
      <c r="G14" s="12">
        <v>16274</v>
      </c>
      <c r="H14" s="10">
        <f t="shared" si="1"/>
        <v>88.22030682495799</v>
      </c>
      <c r="I14" s="11">
        <f t="shared" si="0"/>
        <v>127.2599311854864</v>
      </c>
      <c r="J14" s="16"/>
      <c r="K14" s="16"/>
      <c r="M14" s="16"/>
    </row>
    <row r="15" spans="1:13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>
        <v>11034</v>
      </c>
      <c r="G15" s="12">
        <v>12902</v>
      </c>
      <c r="H15" s="10">
        <f t="shared" si="1"/>
        <v>79.27983286223423</v>
      </c>
      <c r="I15" s="11">
        <f t="shared" si="0"/>
        <v>116.9294906652166</v>
      </c>
      <c r="J15" s="16"/>
      <c r="M15" s="16"/>
    </row>
    <row r="16" spans="1:13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>
        <v>13826</v>
      </c>
      <c r="G16" s="12">
        <v>13003</v>
      </c>
      <c r="H16" s="10">
        <f t="shared" si="1"/>
        <v>100.78282436831498</v>
      </c>
      <c r="I16" s="11">
        <f t="shared" si="0"/>
        <v>94.0474468392883</v>
      </c>
      <c r="J16" s="16"/>
      <c r="K16" s="16"/>
      <c r="L16" s="18"/>
      <c r="M16" s="18"/>
    </row>
    <row r="17" spans="1:14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174210</v>
      </c>
      <c r="G17" s="13">
        <v>186390</v>
      </c>
      <c r="H17" s="17"/>
      <c r="I17" s="19"/>
      <c r="K17" s="16"/>
      <c r="L17" s="16"/>
      <c r="M17" s="18"/>
      <c r="N17" s="18"/>
    </row>
    <row r="19" spans="14:17" ht="12.75">
      <c r="N19" s="25"/>
      <c r="O19" s="25"/>
      <c r="Q19" s="25"/>
    </row>
    <row r="21" spans="11:13" ht="12.75">
      <c r="K21" s="16"/>
      <c r="L21" s="18"/>
      <c r="M21" s="18"/>
    </row>
    <row r="23" ht="12.75">
      <c r="L23" s="16"/>
    </row>
    <row r="27" spans="12:13" ht="12.75">
      <c r="L27" s="26"/>
      <c r="M27" s="2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76"/>
  <sheetViews>
    <sheetView zoomScalePageLayoutView="0" workbookViewId="0" topLeftCell="A40">
      <selection activeCell="D75" sqref="D75:E7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  <row r="57" spans="1:4" ht="12.75">
      <c r="A57" s="1">
        <v>42125</v>
      </c>
      <c r="B57" s="4">
        <v>15927</v>
      </c>
      <c r="D57" s="16"/>
    </row>
    <row r="58" spans="1:4" ht="12.75">
      <c r="A58" s="1">
        <v>42156</v>
      </c>
      <c r="B58" s="4">
        <v>16275</v>
      </c>
      <c r="D58" s="16"/>
    </row>
    <row r="59" spans="1:4" ht="12.75">
      <c r="A59" s="1">
        <v>42186</v>
      </c>
      <c r="B59" s="4">
        <v>18167</v>
      </c>
      <c r="D59" s="16"/>
    </row>
    <row r="60" spans="1:4" ht="12.75">
      <c r="A60" s="1">
        <v>42217</v>
      </c>
      <c r="B60" s="4">
        <v>18272</v>
      </c>
      <c r="D60" s="16"/>
    </row>
    <row r="61" spans="1:4" ht="12.75">
      <c r="A61" s="1">
        <v>42248</v>
      </c>
      <c r="B61" s="4">
        <v>13882</v>
      </c>
      <c r="D61" s="16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24"/>
      <c r="F63" s="18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2016-06-20T10:21:56Z</cp:lastPrinted>
  <dcterms:created xsi:type="dcterms:W3CDTF">2011-08-24T07:41:37Z</dcterms:created>
  <dcterms:modified xsi:type="dcterms:W3CDTF">2017-01-23T07:00:42Z</dcterms:modified>
  <cp:category/>
  <cp:version/>
  <cp:contentType/>
  <cp:contentStatus/>
</cp:coreProperties>
</file>