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<sst xmlns="http://schemas.openxmlformats.org/spreadsheetml/2006/main" count="82" uniqueCount="48">
  <si>
    <t>Data se upravují!</t>
  </si>
  <si>
    <t>Položka</t>
  </si>
  <si>
    <t>Jednotka</t>
  </si>
  <si>
    <t>Aktuální měsíc</t>
  </si>
  <si>
    <t>Předchozí měsíc</t>
  </si>
  <si>
    <t>index  předchozí měs=100</t>
  </si>
  <si>
    <t>Nákup mléka celkem</t>
  </si>
  <si>
    <t>tis. l.</t>
  </si>
  <si>
    <t>od poč. roku</t>
  </si>
  <si>
    <t>x</t>
  </si>
  <si>
    <t>z toho v I. tř. jakosti (vč. Q)</t>
  </si>
  <si>
    <t>Průměrná cena nak. ml.</t>
  </si>
  <si>
    <t xml:space="preserve">         Kč/ l        </t>
  </si>
  <si>
    <t>* 8,02</t>
  </si>
  <si>
    <t>Kč/ l</t>
  </si>
  <si>
    <t>* 7,42</t>
  </si>
  <si>
    <t>Prům. cena I. tř. jak. (vč. Q)</t>
  </si>
  <si>
    <t>* 8,03</t>
  </si>
  <si>
    <t>* 7,45</t>
  </si>
  <si>
    <t xml:space="preserve"> CENY VÝROBKŮ</t>
  </si>
  <si>
    <t>Mléko polot. trvanlivé karton</t>
  </si>
  <si>
    <t>Mléko odtuč. trvanlivé, karton</t>
  </si>
  <si>
    <t>Mléko polot. čerst. karton</t>
  </si>
  <si>
    <t>Kč/l</t>
  </si>
  <si>
    <t>Jogurt bílý do 4,5% tuku</t>
  </si>
  <si>
    <t>Kč/kg</t>
  </si>
  <si>
    <t>Máslo čerstvé 250g</t>
  </si>
  <si>
    <t>Tvaroh měkký 250 g</t>
  </si>
  <si>
    <t>Sýr typu Eidamská cihla 30%</t>
  </si>
  <si>
    <t>Sýr typu Eidamská cihla 45%</t>
  </si>
  <si>
    <t>Sušené odtuč. ml. 25kg</t>
  </si>
  <si>
    <t>Suš.  plnotučné ml. 25kg</t>
  </si>
  <si>
    <t>Máslo bloky</t>
  </si>
  <si>
    <t xml:space="preserve">       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</si>
  <si>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</si>
  <si>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</si>
  <si>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</si>
  <si>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</si>
  <si>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</si>
  <si>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</si>
  <si>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</si>
  <si>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</si>
  <si>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</si>
  <si>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</si>
  <si>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*    orientační údaj  (průměr údajů dodaných respondenty do 10 dne následujícího měsíce)</t>
  </si>
  <si>
    <t>* 8,08</t>
  </si>
  <si>
    <t>* 8,1</t>
  </si>
  <si>
    <t>Souhrn údajů mlékárenského průmyslu ČR - LEDEN  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</si>
</sst>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0"/>
    </font>
    <font>
      <b/>
      <sz val="14"/>
      <color indexed="9"/>
      <name val="Times New Roman CE"/>
      <family val="1"/>
    </font>
    <font>
      <b/>
      <sz val="10"/>
      <name val="Arial"/>
      <family val="2"/>
    </font>
    <font>
      <b/>
      <sz val="10"/>
      <name val="Times New Roman CE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21" applyFont="1" applyAlignment="1">
      <alignment horizontal="left"/>
      <protection/>
    </xf>
    <xf numFmtId="0" fontId="6" fillId="0" borderId="0" xfId="21" applyFont="1" applyAlignment="1">
      <alignment horizontal="centerContinuous"/>
      <protection/>
    </xf>
    <xf numFmtId="2" fontId="6" fillId="0" borderId="0" xfId="21" applyNumberFormat="1" applyFont="1" applyAlignment="1">
      <alignment horizontal="centerContinuous"/>
      <protection/>
    </xf>
    <xf numFmtId="0" fontId="7" fillId="0" borderId="0" xfId="21" applyFont="1">
      <alignment/>
      <protection/>
    </xf>
    <xf numFmtId="0" fontId="8" fillId="0" borderId="0" xfId="21" applyFont="1" applyAlignment="1">
      <alignment horizontal="left"/>
      <protection/>
    </xf>
    <xf numFmtId="0" fontId="9" fillId="0" borderId="0" xfId="21" applyFont="1" applyAlignment="1">
      <alignment horizontal="centerContinuous"/>
      <protection/>
    </xf>
    <xf numFmtId="2" fontId="7" fillId="0" borderId="0" xfId="21" applyNumberFormat="1" applyFont="1">
      <alignment/>
      <protection/>
    </xf>
    <xf numFmtId="0" fontId="10" fillId="2" borderId="1" xfId="21" applyFont="1" applyFill="1" applyBorder="1" applyAlignment="1">
      <alignment horizontal="center"/>
      <protection/>
    </xf>
    <xf numFmtId="0" fontId="10" fillId="2" borderId="2" xfId="21" applyFont="1" applyFill="1" applyBorder="1" applyAlignment="1">
      <alignment horizontal="center"/>
      <protection/>
    </xf>
    <xf numFmtId="2" fontId="10" fillId="2" borderId="3" xfId="21" applyNumberFormat="1" applyFont="1" applyFill="1" applyBorder="1" applyAlignment="1">
      <alignment horizontal="center" wrapText="1"/>
      <protection/>
    </xf>
    <xf numFmtId="0" fontId="10" fillId="2" borderId="4" xfId="21" applyFont="1" applyFill="1" applyBorder="1" applyAlignment="1">
      <alignment horizontal="center" wrapText="1"/>
      <protection/>
    </xf>
    <xf numFmtId="0" fontId="10" fillId="0" borderId="5" xfId="21" applyFont="1" applyBorder="1">
      <alignment/>
      <protection/>
    </xf>
    <xf numFmtId="0" fontId="0" fillId="0" borderId="6" xfId="21" applyFont="1" applyBorder="1" applyAlignment="1">
      <alignment horizontal="center"/>
      <protection/>
    </xf>
    <xf numFmtId="3" fontId="10" fillId="0" borderId="7" xfId="20" applyNumberFormat="1" applyFont="1" applyBorder="1" applyAlignment="1">
      <alignment horizontal="right"/>
      <protection/>
    </xf>
    <xf numFmtId="2" fontId="0" fillId="0" borderId="8" xfId="21" applyNumberFormat="1" applyFont="1" applyBorder="1" applyAlignment="1">
      <alignment horizontal="right"/>
      <protection/>
    </xf>
    <xf numFmtId="3" fontId="7" fillId="0" borderId="0" xfId="21" applyNumberFormat="1" applyFont="1">
      <alignment/>
      <protection/>
    </xf>
    <xf numFmtId="0" fontId="10" fillId="0" borderId="9" xfId="21" applyFont="1" applyBorder="1" applyAlignment="1">
      <alignment horizontal="right"/>
      <protection/>
    </xf>
    <xf numFmtId="0" fontId="0" fillId="0" borderId="10" xfId="21" applyFont="1" applyBorder="1" applyAlignment="1">
      <alignment horizontal="center"/>
      <protection/>
    </xf>
    <xf numFmtId="3" fontId="10" fillId="0" borderId="11" xfId="20" applyNumberFormat="1" applyFont="1" applyBorder="1" applyAlignment="1">
      <alignment horizontal="right"/>
      <protection/>
    </xf>
    <xf numFmtId="2" fontId="10" fillId="0" borderId="12" xfId="21" applyNumberFormat="1" applyFont="1" applyBorder="1" applyAlignment="1">
      <alignment horizontal="center"/>
      <protection/>
    </xf>
    <xf numFmtId="2" fontId="11" fillId="0" borderId="0" xfId="21" applyNumberFormat="1" applyFont="1">
      <alignment/>
      <protection/>
    </xf>
    <xf numFmtId="0" fontId="10" fillId="0" borderId="9" xfId="21" applyFont="1" applyBorder="1">
      <alignment/>
      <protection/>
    </xf>
    <xf numFmtId="3" fontId="10" fillId="0" borderId="13" xfId="20" applyNumberFormat="1" applyFont="1" applyBorder="1" applyAlignment="1">
      <alignment horizontal="right"/>
      <protection/>
    </xf>
    <xf numFmtId="2" fontId="0" fillId="0" borderId="14" xfId="21" applyNumberFormat="1" applyFont="1" applyBorder="1" applyAlignment="1">
      <alignment horizontal="right"/>
      <protection/>
    </xf>
    <xf numFmtId="3" fontId="10" fillId="0" borderId="15" xfId="20" applyNumberFormat="1" applyFont="1" applyBorder="1" applyAlignment="1">
      <alignment horizontal="right"/>
      <protection/>
    </xf>
    <xf numFmtId="2" fontId="10" fillId="0" borderId="13" xfId="21" applyNumberFormat="1" applyFont="1" applyBorder="1" applyAlignment="1">
      <alignment horizontal="right"/>
      <protection/>
    </xf>
    <xf numFmtId="2" fontId="10" fillId="0" borderId="15" xfId="21" applyNumberFormat="1" applyFont="1" applyBorder="1" applyAlignment="1">
      <alignment horizontal="right"/>
      <protection/>
    </xf>
    <xf numFmtId="0" fontId="0" fillId="0" borderId="16" xfId="21" applyFont="1" applyBorder="1" applyAlignment="1">
      <alignment horizontal="center"/>
      <protection/>
    </xf>
    <xf numFmtId="2" fontId="10" fillId="0" borderId="17" xfId="21" applyNumberFormat="1" applyFont="1" applyBorder="1" applyAlignment="1">
      <alignment horizontal="right"/>
      <protection/>
    </xf>
    <xf numFmtId="2" fontId="10" fillId="0" borderId="18" xfId="21" applyNumberFormat="1" applyFont="1" applyBorder="1" applyAlignment="1">
      <alignment horizontal="center"/>
      <protection/>
    </xf>
    <xf numFmtId="0" fontId="10" fillId="0" borderId="1" xfId="21" applyFont="1" applyBorder="1" applyAlignment="1">
      <alignment horizontal="center"/>
      <protection/>
    </xf>
    <xf numFmtId="0" fontId="0" fillId="0" borderId="19" xfId="21" applyFont="1" applyBorder="1">
      <alignment/>
      <protection/>
    </xf>
    <xf numFmtId="0" fontId="0" fillId="0" borderId="20" xfId="21" applyFont="1" applyBorder="1">
      <alignment/>
      <protection/>
    </xf>
    <xf numFmtId="0" fontId="0" fillId="0" borderId="21" xfId="21" applyFont="1" applyBorder="1" applyAlignment="1">
      <alignment horizontal="center"/>
      <protection/>
    </xf>
    <xf numFmtId="0" fontId="10" fillId="0" borderId="22" xfId="2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2" fontId="10" fillId="0" borderId="7" xfId="21" applyNumberFormat="1" applyFont="1" applyBorder="1">
      <alignment/>
      <protection/>
    </xf>
    <xf numFmtId="2" fontId="0" fillId="0" borderId="23" xfId="21" applyNumberFormat="1" applyFont="1" applyBorder="1">
      <alignment/>
      <protection/>
    </xf>
    <xf numFmtId="2" fontId="0" fillId="0" borderId="12" xfId="21" applyNumberFormat="1" applyFont="1" applyBorder="1">
      <alignment/>
      <protection/>
    </xf>
    <xf numFmtId="2" fontId="10" fillId="0" borderId="13" xfId="21" applyNumberFormat="1" applyFont="1" applyBorder="1" applyAlignment="1">
      <alignment horizontal="center"/>
      <protection/>
    </xf>
    <xf numFmtId="2" fontId="10" fillId="0" borderId="15" xfId="21" applyNumberFormat="1" applyFont="1" applyBorder="1">
      <alignment/>
      <protection/>
    </xf>
    <xf numFmtId="2" fontId="10" fillId="0" borderId="13" xfId="21" applyNumberFormat="1" applyFont="1" applyBorder="1">
      <alignment/>
      <protection/>
    </xf>
    <xf numFmtId="0" fontId="0" fillId="0" borderId="0" xfId="20">
      <alignment/>
      <protection/>
    </xf>
    <xf numFmtId="0" fontId="10" fillId="0" borderId="24" xfId="21" applyFont="1" applyBorder="1">
      <alignment/>
      <protection/>
    </xf>
    <xf numFmtId="2" fontId="0" fillId="0" borderId="18" xfId="21" applyNumberFormat="1" applyFont="1" applyBorder="1">
      <alignment/>
      <protection/>
    </xf>
    <xf numFmtId="0" fontId="0" fillId="0" borderId="25" xfId="20" applyFont="1" applyFill="1" applyBorder="1" applyAlignment="1">
      <alignment horizontal="center"/>
      <protection/>
    </xf>
    <xf numFmtId="164" fontId="10" fillId="0" borderId="13" xfId="21" applyNumberFormat="1" applyFont="1" applyBorder="1" applyAlignment="1">
      <alignment horizontal="right"/>
      <protection/>
    </xf>
    <xf numFmtId="2" fontId="0" fillId="0" borderId="26" xfId="20" applyNumberFormat="1" applyFont="1" applyBorder="1">
      <alignment/>
      <protection/>
    </xf>
    <xf numFmtId="0" fontId="0" fillId="0" borderId="27" xfId="20" applyFont="1" applyFill="1" applyBorder="1" applyAlignment="1">
      <alignment horizontal="center"/>
      <protection/>
    </xf>
    <xf numFmtId="0" fontId="0" fillId="0" borderId="28" xfId="20" applyFont="1" applyFill="1" applyBorder="1" applyAlignment="1">
      <alignment horizontal="center"/>
      <protection/>
    </xf>
    <xf numFmtId="0" fontId="10" fillId="0" borderId="29" xfId="21" applyFont="1" applyBorder="1">
      <alignment/>
      <protection/>
    </xf>
    <xf numFmtId="0" fontId="0" fillId="0" borderId="30" xfId="20" applyFont="1" applyFill="1" applyBorder="1" applyAlignment="1">
      <alignment horizontal="center"/>
      <protection/>
    </xf>
    <xf numFmtId="164" fontId="10" fillId="0" borderId="16" xfId="21" applyNumberFormat="1" applyFont="1" applyBorder="1" applyAlignment="1">
      <alignment horizontal="right"/>
      <protection/>
    </xf>
    <xf numFmtId="2" fontId="0" fillId="0" borderId="29" xfId="20" applyNumberFormat="1" applyFont="1" applyBorder="1">
      <alignment/>
      <protection/>
    </xf>
    <xf numFmtId="0" fontId="12" fillId="0" borderId="0" xfId="21" applyFont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SUMACR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showGridLines="0" tabSelected="1" workbookViewId="0" topLeftCell="A1">
      <selection activeCell="F4" sqref="F4"/>
    </sheetView>
  </sheetViews>
  <sheetFormatPr defaultColWidth="9.140625" defaultRowHeight="12.75"/>
  <cols>
    <col min="1" max="1" width="28.7109375" style="4" customWidth="1"/>
    <col min="2" max="4" width="12.140625" style="4" customWidth="1"/>
    <col min="5" max="5" width="13.57421875" style="4" customWidth="1"/>
    <col min="6" max="6" width="11.57421875" style="4" bestFit="1" customWidth="1"/>
    <col min="7" max="16384" width="9.140625" style="4" customWidth="1"/>
  </cols>
  <sheetData>
    <row r="2" spans="1:5" ht="18.75">
      <c r="A2" s="1" t="s">
        <v>47</v>
      </c>
      <c r="B2" s="2"/>
      <c r="C2" s="3"/>
      <c r="D2" s="2"/>
      <c r="E2" s="2"/>
    </row>
    <row r="3" spans="1:9" ht="19.5" thickBot="1">
      <c r="A3" s="5"/>
      <c r="B3" s="6" t="s">
        <v>0</v>
      </c>
      <c r="C3" s="3"/>
      <c r="D3" s="2"/>
      <c r="E3" s="2"/>
      <c r="I3" s="7"/>
    </row>
    <row r="4" spans="1:9" ht="39" thickBot="1">
      <c r="A4" s="8" t="s">
        <v>1</v>
      </c>
      <c r="B4" s="9" t="s">
        <v>2</v>
      </c>
      <c r="C4" s="10" t="s">
        <v>3</v>
      </c>
      <c r="D4" s="10" t="s">
        <v>4</v>
      </c>
      <c r="E4" s="11" t="s">
        <v>5</v>
      </c>
      <c r="I4" s="7"/>
    </row>
    <row r="5" spans="1:9" ht="12.75">
      <c r="A5" s="12" t="s">
        <v>6</v>
      </c>
      <c r="B5" s="13" t="s">
        <v>7</v>
      </c>
      <c r="C5" s="14">
        <v>186607</v>
      </c>
      <c r="D5" s="14">
        <v>182632</v>
      </c>
      <c r="E5" s="15">
        <f>C5/D5*100</f>
        <v>102.17650795041395</v>
      </c>
      <c r="F5" s="7"/>
      <c r="G5" s="16"/>
      <c r="I5" s="7"/>
    </row>
    <row r="6" spans="1:9" ht="12.75">
      <c r="A6" s="17" t="s">
        <v>8</v>
      </c>
      <c r="B6" s="18" t="s">
        <v>7</v>
      </c>
      <c r="C6" s="19">
        <v>186607</v>
      </c>
      <c r="D6" s="19">
        <v>2251437</v>
      </c>
      <c r="E6" s="20" t="s">
        <v>9</v>
      </c>
      <c r="F6" s="21"/>
      <c r="I6" s="7"/>
    </row>
    <row r="7" spans="1:8" ht="12.75">
      <c r="A7" s="22" t="s">
        <v>10</v>
      </c>
      <c r="B7" s="18" t="s">
        <v>7</v>
      </c>
      <c r="C7" s="23">
        <v>184526</v>
      </c>
      <c r="D7" s="23">
        <v>181248</v>
      </c>
      <c r="E7" s="24">
        <f>C7/D7*100</f>
        <v>101.80857168079096</v>
      </c>
      <c r="F7" s="7"/>
      <c r="G7" s="16"/>
      <c r="H7" s="16"/>
    </row>
    <row r="8" spans="1:6" ht="12.75">
      <c r="A8" s="17" t="s">
        <v>8</v>
      </c>
      <c r="B8" s="18" t="s">
        <v>7</v>
      </c>
      <c r="C8" s="25">
        <v>184526</v>
      </c>
      <c r="D8" s="25">
        <v>2199671</v>
      </c>
      <c r="E8" s="20" t="s">
        <v>9</v>
      </c>
      <c r="F8" s="21"/>
    </row>
    <row r="9" spans="1:9" ht="12.75">
      <c r="A9" s="22" t="s">
        <v>11</v>
      </c>
      <c r="B9" s="18" t="s">
        <v>12</v>
      </c>
      <c r="C9" s="26" t="s">
        <v>45</v>
      </c>
      <c r="D9" s="26" t="s">
        <v>13</v>
      </c>
      <c r="E9" s="24">
        <v>100.74812967581049</v>
      </c>
      <c r="F9" s="7"/>
      <c r="G9" s="7"/>
      <c r="H9" s="7"/>
      <c r="I9" s="7"/>
    </row>
    <row r="10" spans="1:9" ht="12.75">
      <c r="A10" s="17" t="s">
        <v>8</v>
      </c>
      <c r="B10" s="18" t="s">
        <v>14</v>
      </c>
      <c r="C10" s="26" t="s">
        <v>45</v>
      </c>
      <c r="D10" s="26" t="s">
        <v>15</v>
      </c>
      <c r="E10" s="20" t="s">
        <v>9</v>
      </c>
      <c r="F10" s="7"/>
      <c r="G10" s="7"/>
      <c r="H10" s="7"/>
      <c r="I10" s="7"/>
    </row>
    <row r="11" spans="1:8" ht="12.75">
      <c r="A11" s="22" t="s">
        <v>16</v>
      </c>
      <c r="B11" s="18" t="s">
        <v>14</v>
      </c>
      <c r="C11" s="27" t="s">
        <v>46</v>
      </c>
      <c r="D11" s="27" t="s">
        <v>17</v>
      </c>
      <c r="E11" s="24">
        <v>100.87173100871732</v>
      </c>
      <c r="F11" s="7"/>
      <c r="G11" s="7"/>
      <c r="H11" s="7"/>
    </row>
    <row r="12" spans="1:8" ht="13.5" thickBot="1">
      <c r="A12" s="17" t="s">
        <v>8</v>
      </c>
      <c r="B12" s="28" t="s">
        <v>14</v>
      </c>
      <c r="C12" s="29" t="s">
        <v>46</v>
      </c>
      <c r="D12" s="29" t="s">
        <v>18</v>
      </c>
      <c r="E12" s="30" t="s">
        <v>9</v>
      </c>
      <c r="F12" s="7"/>
      <c r="G12" s="7"/>
      <c r="H12" s="7"/>
    </row>
    <row r="13" spans="1:6" ht="17.25" customHeight="1" thickBot="1">
      <c r="A13" s="31" t="s">
        <v>19</v>
      </c>
      <c r="B13" s="32"/>
      <c r="C13" s="33"/>
      <c r="D13" s="33"/>
      <c r="E13" s="34"/>
      <c r="F13" s="7"/>
    </row>
    <row r="14" spans="1:6" ht="12.75">
      <c r="A14" s="35" t="s">
        <v>20</v>
      </c>
      <c r="B14" s="36" t="s">
        <v>14</v>
      </c>
      <c r="C14" s="37">
        <v>10.2932884073421</v>
      </c>
      <c r="D14" s="37">
        <v>10.175465212330254</v>
      </c>
      <c r="E14" s="38">
        <f>C14/D14*100</f>
        <v>101.15791457740009</v>
      </c>
      <c r="F14" s="7"/>
    </row>
    <row r="15" spans="1:6" ht="12.75">
      <c r="A15" s="35" t="s">
        <v>21</v>
      </c>
      <c r="B15" s="18" t="s">
        <v>14</v>
      </c>
      <c r="C15" s="26">
        <v>9.314485428343408</v>
      </c>
      <c r="D15" s="26">
        <v>9.464162327047205</v>
      </c>
      <c r="E15" s="39">
        <f>C15/D15*100</f>
        <v>98.41848762170909</v>
      </c>
      <c r="F15" s="7"/>
    </row>
    <row r="16" spans="1:6" ht="12.75">
      <c r="A16" s="35" t="s">
        <v>22</v>
      </c>
      <c r="B16" s="18" t="s">
        <v>23</v>
      </c>
      <c r="C16" s="26">
        <v>10.834013253467592</v>
      </c>
      <c r="D16" s="26">
        <v>10.719455125074369</v>
      </c>
      <c r="E16" s="39">
        <f>C16/D16*100</f>
        <v>101.06869357683354</v>
      </c>
      <c r="F16" s="7"/>
    </row>
    <row r="17" spans="1:6" ht="12.75">
      <c r="A17" s="35" t="s">
        <v>24</v>
      </c>
      <c r="B17" s="18" t="s">
        <v>25</v>
      </c>
      <c r="C17" s="40" t="s">
        <v>9</v>
      </c>
      <c r="D17" s="40">
        <v>37.94421143732109</v>
      </c>
      <c r="E17" s="40" t="s">
        <v>9</v>
      </c>
      <c r="F17" s="7"/>
    </row>
    <row r="18" spans="1:6" ht="12.75">
      <c r="A18" s="35" t="s">
        <v>26</v>
      </c>
      <c r="B18" s="18" t="s">
        <v>25</v>
      </c>
      <c r="C18" s="41">
        <v>98.342118361773</v>
      </c>
      <c r="D18" s="41">
        <v>100.7128820682087</v>
      </c>
      <c r="E18" s="39">
        <f>C18/D18*100</f>
        <v>97.64601741331354</v>
      </c>
      <c r="F18" s="7"/>
    </row>
    <row r="19" spans="1:6" ht="12.75">
      <c r="A19" s="35" t="s">
        <v>27</v>
      </c>
      <c r="B19" s="18" t="s">
        <v>25</v>
      </c>
      <c r="C19" s="42">
        <v>40.946395179721584</v>
      </c>
      <c r="D19" s="42">
        <v>42.390035033086804</v>
      </c>
      <c r="E19" s="39">
        <f>C19/D19*100</f>
        <v>96.59438862874633</v>
      </c>
      <c r="F19" s="7"/>
    </row>
    <row r="20" spans="1:6" ht="12.75">
      <c r="A20" s="35" t="s">
        <v>28</v>
      </c>
      <c r="B20" s="18" t="s">
        <v>25</v>
      </c>
      <c r="C20" s="42">
        <v>89.10195941029028</v>
      </c>
      <c r="D20" s="42">
        <v>87.97282757747728</v>
      </c>
      <c r="E20" s="39">
        <f>C20/D20*100</f>
        <v>101.28350067163474</v>
      </c>
      <c r="F20" s="7"/>
    </row>
    <row r="21" spans="1:6" ht="12.75">
      <c r="A21" s="35" t="s">
        <v>29</v>
      </c>
      <c r="B21" s="18" t="s">
        <v>25</v>
      </c>
      <c r="C21" s="26">
        <v>86.034777208508</v>
      </c>
      <c r="D21" s="26">
        <v>92.59602751371823</v>
      </c>
      <c r="E21" s="39">
        <f>C21/D21*100</f>
        <v>92.91411253659001</v>
      </c>
      <c r="F21" s="7"/>
    </row>
    <row r="22" spans="1:6" ht="12.75">
      <c r="A22" s="35" t="s">
        <v>30</v>
      </c>
      <c r="B22" s="18" t="s">
        <v>25</v>
      </c>
      <c r="C22" s="40" t="s">
        <v>9</v>
      </c>
      <c r="D22" s="42">
        <v>57.238680827277804</v>
      </c>
      <c r="E22" s="39"/>
      <c r="F22" s="7"/>
    </row>
    <row r="23" spans="1:7" ht="12.75">
      <c r="A23" s="35" t="s">
        <v>31</v>
      </c>
      <c r="B23" s="18" t="s">
        <v>25</v>
      </c>
      <c r="C23" s="40" t="s">
        <v>9</v>
      </c>
      <c r="D23" s="40" t="s">
        <v>9</v>
      </c>
      <c r="E23" s="40" t="s">
        <v>9</v>
      </c>
      <c r="F23" s="7"/>
      <c r="G23" s="43"/>
    </row>
    <row r="24" spans="1:7" ht="13.5" thickBot="1">
      <c r="A24" s="44" t="s">
        <v>32</v>
      </c>
      <c r="B24" s="28" t="s">
        <v>25</v>
      </c>
      <c r="C24" s="29">
        <v>91.19090674244381</v>
      </c>
      <c r="D24" s="29">
        <v>89.92155525238745</v>
      </c>
      <c r="E24" s="45">
        <f>C24/D24*100</f>
        <v>101.4116209250314</v>
      </c>
      <c r="F24" s="7"/>
      <c r="G24" s="43"/>
    </row>
    <row r="25" spans="1:7" ht="17.25" customHeight="1" thickBot="1">
      <c r="A25" s="31" t="s">
        <v>33</v>
      </c>
      <c r="B25" s="32"/>
      <c r="C25" s="33"/>
      <c r="D25" s="33"/>
      <c r="E25" s="34"/>
      <c r="F25" s="7"/>
      <c r="G25" s="43"/>
    </row>
    <row r="26" spans="1:8" ht="12.75">
      <c r="A26" s="12" t="s">
        <v>34</v>
      </c>
      <c r="B26" s="46" t="s">
        <v>35</v>
      </c>
      <c r="C26" s="47">
        <v>8709.9</v>
      </c>
      <c r="D26" s="47">
        <v>7809.8</v>
      </c>
      <c r="E26" s="48">
        <f aca="true" t="shared" si="0" ref="E26:E33">C26*100/D26</f>
        <v>111.52526313093804</v>
      </c>
      <c r="F26" s="7"/>
      <c r="G26" s="43"/>
      <c r="H26" s="43"/>
    </row>
    <row r="27" spans="1:8" ht="12.75">
      <c r="A27" s="22" t="s">
        <v>36</v>
      </c>
      <c r="B27" s="49" t="s">
        <v>35</v>
      </c>
      <c r="C27" s="47">
        <v>44868.4</v>
      </c>
      <c r="D27" s="47">
        <v>47784</v>
      </c>
      <c r="E27" s="48">
        <f t="shared" si="0"/>
        <v>93.89837602544785</v>
      </c>
      <c r="F27" s="7"/>
      <c r="G27" s="43"/>
      <c r="H27" s="43"/>
    </row>
    <row r="28" spans="1:8" ht="12.75">
      <c r="A28" s="22" t="s">
        <v>37</v>
      </c>
      <c r="B28" s="49" t="s">
        <v>35</v>
      </c>
      <c r="C28" s="47">
        <v>3633.7</v>
      </c>
      <c r="D28" s="47">
        <v>4220.3</v>
      </c>
      <c r="E28" s="48">
        <f t="shared" si="0"/>
        <v>86.10051418145629</v>
      </c>
      <c r="F28" s="7"/>
      <c r="G28" s="43"/>
      <c r="H28" s="43"/>
    </row>
    <row r="29" spans="1:8" ht="12.75">
      <c r="A29" s="22" t="s">
        <v>38</v>
      </c>
      <c r="B29" s="50" t="s">
        <v>39</v>
      </c>
      <c r="C29" s="47">
        <v>11672.8</v>
      </c>
      <c r="D29" s="47">
        <v>8230.6</v>
      </c>
      <c r="E29" s="48">
        <f t="shared" si="0"/>
        <v>141.82198138653317</v>
      </c>
      <c r="F29" s="7"/>
      <c r="G29" s="43"/>
      <c r="H29" s="43"/>
    </row>
    <row r="30" spans="1:8" ht="12.75">
      <c r="A30" s="22" t="s">
        <v>40</v>
      </c>
      <c r="B30" s="49" t="s">
        <v>39</v>
      </c>
      <c r="C30" s="47">
        <v>1894.7</v>
      </c>
      <c r="D30" s="47">
        <v>2006.8</v>
      </c>
      <c r="E30" s="48">
        <f t="shared" si="0"/>
        <v>94.41399242575244</v>
      </c>
      <c r="F30" s="7"/>
      <c r="G30" s="43"/>
      <c r="H30" s="43"/>
    </row>
    <row r="31" spans="1:8" ht="12.75">
      <c r="A31" s="22" t="s">
        <v>41</v>
      </c>
      <c r="B31" s="49" t="s">
        <v>39</v>
      </c>
      <c r="C31" s="47">
        <v>2280.6</v>
      </c>
      <c r="D31" s="47">
        <v>1778.1</v>
      </c>
      <c r="E31" s="48">
        <f t="shared" si="0"/>
        <v>128.26050278387044</v>
      </c>
      <c r="F31" s="7"/>
      <c r="G31" s="43"/>
      <c r="H31" s="43"/>
    </row>
    <row r="32" spans="1:8" ht="12.75">
      <c r="A32" s="22" t="s">
        <v>42</v>
      </c>
      <c r="B32" s="49" t="s">
        <v>39</v>
      </c>
      <c r="C32" s="47">
        <v>6427.7</v>
      </c>
      <c r="D32" s="47">
        <v>6924.7</v>
      </c>
      <c r="E32" s="48">
        <f t="shared" si="0"/>
        <v>92.82279376723902</v>
      </c>
      <c r="F32" s="7"/>
      <c r="G32" s="43"/>
      <c r="H32" s="43"/>
    </row>
    <row r="33" spans="1:8" ht="13.5" thickBot="1">
      <c r="A33" s="51" t="s">
        <v>43</v>
      </c>
      <c r="B33" s="52" t="s">
        <v>39</v>
      </c>
      <c r="C33" s="53">
        <v>1158.6</v>
      </c>
      <c r="D33" s="53">
        <v>1056.7</v>
      </c>
      <c r="E33" s="54">
        <f t="shared" si="0"/>
        <v>109.64322892022332</v>
      </c>
      <c r="G33" s="43"/>
      <c r="H33" s="43"/>
    </row>
    <row r="35" ht="12.75">
      <c r="A35" s="55" t="s">
        <v>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2011-02-25T08:28:48Z</cp:lastPrinted>
  <dcterms:created xsi:type="dcterms:W3CDTF">2011-02-23T12:08:42Z</dcterms:created>
  <dcterms:modified xsi:type="dcterms:W3CDTF">2011-02-25T08:29:49Z</dcterms:modified>
  <cp:category/>
  <cp:version/>
  <cp:contentType/>
  <cp:contentStatus/>
</cp:coreProperties>
</file>