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<sst xmlns="http://schemas.openxmlformats.org/spreadsheetml/2006/main" count="82" uniqueCount="50">
  <si>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Data se upravují!</t>
  </si>
  <si>
    <t>Položka</t>
  </si>
  <si>
    <t>Jednotka</t>
  </si>
  <si>
    <t>Aktuální měsíc</t>
  </si>
  <si>
    <t>Předchozí měsíc</t>
  </si>
  <si>
    <t>index  předchozí měs=100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</si>
  <si>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</si>
  <si>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</si>
  <si>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</si>
  <si>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</si>
  <si>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</si>
  <si>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</si>
  <si>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 xml:space="preserve">         Kč/ l        </t>
  </si>
  <si>
    <t>* 7,77</t>
  </si>
  <si>
    <t>Kč/ l</t>
  </si>
  <si>
    <t>* 7,32</t>
  </si>
  <si>
    <t>Prům. cena I. tř. jak. (vč. Q)</t>
  </si>
  <si>
    <t>* 7,78</t>
  </si>
  <si>
    <t>* 7,35</t>
  </si>
  <si>
    <t xml:space="preserve"> CENY VÝROBKŮ</t>
  </si>
  <si>
    <t>Mléko polot. trvanlivé karton</t>
  </si>
  <si>
    <t>Mléko odtuč. trvanlivé, karton</t>
  </si>
  <si>
    <t>Mléko polot. čerst. karton</t>
  </si>
  <si>
    <t>Kč/l</t>
  </si>
  <si>
    <t>Jogurt bílý do 4,5% tuku</t>
  </si>
  <si>
    <t>Kč/kg</t>
  </si>
  <si>
    <t>Máslo čerstvé 250g</t>
  </si>
  <si>
    <t>Tvaroh měkký 250 g</t>
  </si>
  <si>
    <t>Sýr typu Eidamská cihla 30%</t>
  </si>
  <si>
    <t>Sýr typu Eidamská cihla 45%</t>
  </si>
  <si>
    <t>Sušené odtuč. ml. 25kg</t>
  </si>
  <si>
    <t>Suš.  plnotučné ml. 25kg</t>
  </si>
  <si>
    <t>Máslo bloky</t>
  </si>
  <si>
    <t xml:space="preserve">       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</si>
  <si>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</si>
  <si>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</si>
  <si>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</si>
  <si>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</si>
  <si>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</si>
  <si>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</si>
  <si>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</si>
  <si>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</si>
  <si>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</si>
  <si>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</si>
  <si>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*    orientační údaj  (průměr údajů dodaných respondenty do 10 dne následujícího měsíce)</t>
  </si>
  <si>
    <t xml:space="preserve">Souhrn údajů mlékárenského průmyslu ČR - LISTOPAD  2010 </t>
  </si>
  <si>
    <t>* 7,89</t>
  </si>
  <si>
    <t>* 7,37</t>
  </si>
  <si>
    <t>* 7,90</t>
  </si>
  <si>
    <t>* 7,39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</si>
</sst>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1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0"/>
    </font>
    <font>
      <b/>
      <sz val="14"/>
      <color indexed="9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20" applyFont="1" applyAlignment="1">
      <alignment horizontal="left"/>
      <protection/>
    </xf>
    <xf numFmtId="0" fontId="4" fillId="0" borderId="0" xfId="20" applyFont="1" applyAlignment="1">
      <alignment horizontal="centerContinuous"/>
      <protection/>
    </xf>
    <xf numFmtId="2" fontId="4" fillId="0" borderId="0" xfId="20" applyNumberFormat="1" applyFont="1" applyAlignment="1">
      <alignment horizontal="centerContinuous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centerContinuous"/>
      <protection/>
    </xf>
    <xf numFmtId="0" fontId="8" fillId="2" borderId="1" xfId="20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center"/>
      <protection/>
    </xf>
    <xf numFmtId="2" fontId="8" fillId="2" borderId="3" xfId="20" applyNumberFormat="1" applyFont="1" applyFill="1" applyBorder="1" applyAlignment="1">
      <alignment horizontal="center" wrapText="1"/>
      <protection/>
    </xf>
    <xf numFmtId="0" fontId="8" fillId="2" borderId="4" xfId="20" applyFont="1" applyFill="1" applyBorder="1" applyAlignment="1">
      <alignment horizontal="center" wrapText="1"/>
      <protection/>
    </xf>
    <xf numFmtId="0" fontId="8" fillId="0" borderId="5" xfId="20" applyFont="1" applyBorder="1">
      <alignment/>
      <protection/>
    </xf>
    <xf numFmtId="0" fontId="0" fillId="0" borderId="6" xfId="20" applyFont="1" applyBorder="1" applyAlignment="1">
      <alignment horizontal="center"/>
      <protection/>
    </xf>
    <xf numFmtId="3" fontId="8" fillId="0" borderId="7" xfId="19" applyNumberFormat="1" applyFont="1" applyBorder="1" applyAlignment="1">
      <alignment horizontal="right"/>
      <protection/>
    </xf>
    <xf numFmtId="2" fontId="0" fillId="0" borderId="8" xfId="20" applyNumberFormat="1" applyFont="1" applyBorder="1" applyAlignment="1">
      <alignment horizontal="right"/>
      <protection/>
    </xf>
    <xf numFmtId="0" fontId="8" fillId="0" borderId="9" xfId="20" applyFont="1" applyBorder="1" applyAlignment="1">
      <alignment horizontal="right"/>
      <protection/>
    </xf>
    <xf numFmtId="0" fontId="0" fillId="0" borderId="10" xfId="20" applyFont="1" applyBorder="1" applyAlignment="1">
      <alignment horizontal="center"/>
      <protection/>
    </xf>
    <xf numFmtId="3" fontId="8" fillId="0" borderId="11" xfId="19" applyNumberFormat="1" applyFont="1" applyBorder="1" applyAlignment="1">
      <alignment horizontal="right"/>
      <protection/>
    </xf>
    <xf numFmtId="2" fontId="8" fillId="0" borderId="12" xfId="20" applyNumberFormat="1" applyFont="1" applyBorder="1" applyAlignment="1">
      <alignment horizontal="center"/>
      <protection/>
    </xf>
    <xf numFmtId="0" fontId="8" fillId="0" borderId="9" xfId="20" applyFont="1" applyBorder="1">
      <alignment/>
      <protection/>
    </xf>
    <xf numFmtId="3" fontId="8" fillId="0" borderId="13" xfId="19" applyNumberFormat="1" applyFont="1" applyBorder="1" applyAlignment="1">
      <alignment horizontal="right"/>
      <protection/>
    </xf>
    <xf numFmtId="2" fontId="0" fillId="0" borderId="14" xfId="20" applyNumberFormat="1" applyFont="1" applyBorder="1" applyAlignment="1">
      <alignment horizontal="right"/>
      <protection/>
    </xf>
    <xf numFmtId="3" fontId="5" fillId="0" borderId="0" xfId="20" applyNumberFormat="1" applyFont="1">
      <alignment/>
      <protection/>
    </xf>
    <xf numFmtId="3" fontId="8" fillId="0" borderId="15" xfId="19" applyNumberFormat="1" applyFont="1" applyBorder="1" applyAlignment="1">
      <alignment horizontal="right"/>
      <protection/>
    </xf>
    <xf numFmtId="2" fontId="8" fillId="0" borderId="13" xfId="20" applyNumberFormat="1" applyFont="1" applyBorder="1" applyAlignment="1">
      <alignment horizontal="right"/>
      <protection/>
    </xf>
    <xf numFmtId="2" fontId="5" fillId="0" borderId="0" xfId="20" applyNumberFormat="1" applyFont="1">
      <alignment/>
      <protection/>
    </xf>
    <xf numFmtId="165" fontId="8" fillId="0" borderId="13" xfId="20" applyNumberFormat="1" applyFont="1" applyBorder="1" applyAlignment="1">
      <alignment horizontal="right"/>
      <protection/>
    </xf>
    <xf numFmtId="165" fontId="8" fillId="0" borderId="15" xfId="20" applyNumberFormat="1" applyFont="1" applyBorder="1" applyAlignment="1">
      <alignment horizontal="right"/>
      <protection/>
    </xf>
    <xf numFmtId="2" fontId="8" fillId="0" borderId="15" xfId="20" applyNumberFormat="1" applyFont="1" applyBorder="1" applyAlignment="1">
      <alignment horizontal="right"/>
      <protection/>
    </xf>
    <xf numFmtId="0" fontId="0" fillId="0" borderId="16" xfId="20" applyFont="1" applyBorder="1" applyAlignment="1">
      <alignment horizontal="center"/>
      <protection/>
    </xf>
    <xf numFmtId="165" fontId="8" fillId="0" borderId="17" xfId="20" applyNumberFormat="1" applyFont="1" applyBorder="1" applyAlignment="1">
      <alignment horizontal="right"/>
      <protection/>
    </xf>
    <xf numFmtId="2" fontId="8" fillId="0" borderId="17" xfId="20" applyNumberFormat="1" applyFont="1" applyBorder="1" applyAlignment="1">
      <alignment horizontal="right"/>
      <protection/>
    </xf>
    <xf numFmtId="2" fontId="8" fillId="0" borderId="18" xfId="20" applyNumberFormat="1" applyFont="1" applyBorder="1" applyAlignment="1">
      <alignment horizontal="center"/>
      <protection/>
    </xf>
    <xf numFmtId="0" fontId="8" fillId="0" borderId="1" xfId="20" applyFont="1" applyBorder="1" applyAlignment="1">
      <alignment horizontal="center"/>
      <protection/>
    </xf>
    <xf numFmtId="0" fontId="0" fillId="0" borderId="19" xfId="20" applyFont="1" applyBorder="1">
      <alignment/>
      <protection/>
    </xf>
    <xf numFmtId="0" fontId="0" fillId="0" borderId="20" xfId="20" applyFont="1" applyBorder="1">
      <alignment/>
      <protection/>
    </xf>
    <xf numFmtId="0" fontId="0" fillId="0" borderId="21" xfId="20" applyFont="1" applyBorder="1" applyAlignment="1">
      <alignment horizontal="center"/>
      <protection/>
    </xf>
    <xf numFmtId="0" fontId="8" fillId="0" borderId="22" xfId="20" applyFont="1" applyBorder="1">
      <alignment/>
      <protection/>
    </xf>
    <xf numFmtId="0" fontId="0" fillId="0" borderId="2" xfId="20" applyFont="1" applyBorder="1" applyAlignment="1">
      <alignment horizontal="center"/>
      <protection/>
    </xf>
    <xf numFmtId="2" fontId="8" fillId="0" borderId="7" xfId="20" applyNumberFormat="1" applyFont="1" applyBorder="1">
      <alignment/>
      <protection/>
    </xf>
    <xf numFmtId="2" fontId="0" fillId="0" borderId="23" xfId="20" applyNumberFormat="1" applyFont="1" applyBorder="1">
      <alignment/>
      <protection/>
    </xf>
    <xf numFmtId="2" fontId="0" fillId="0" borderId="12" xfId="20" applyNumberFormat="1" applyFont="1" applyBorder="1">
      <alignment/>
      <protection/>
    </xf>
    <xf numFmtId="2" fontId="8" fillId="0" borderId="13" xfId="20" applyNumberFormat="1" applyFont="1" applyBorder="1" applyAlignment="1">
      <alignment horizontal="center"/>
      <protection/>
    </xf>
    <xf numFmtId="2" fontId="8" fillId="0" borderId="15" xfId="20" applyNumberFormat="1" applyFont="1" applyBorder="1">
      <alignment/>
      <protection/>
    </xf>
    <xf numFmtId="2" fontId="8" fillId="0" borderId="13" xfId="20" applyNumberFormat="1" applyFont="1" applyBorder="1">
      <alignment/>
      <protection/>
    </xf>
    <xf numFmtId="0" fontId="8" fillId="0" borderId="24" xfId="20" applyFont="1" applyBorder="1">
      <alignment/>
      <protection/>
    </xf>
    <xf numFmtId="2" fontId="0" fillId="0" borderId="18" xfId="20" applyNumberFormat="1" applyFont="1" applyBorder="1">
      <alignment/>
      <protection/>
    </xf>
    <xf numFmtId="0" fontId="0" fillId="0" borderId="0" xfId="19">
      <alignment/>
      <protection/>
    </xf>
    <xf numFmtId="0" fontId="0" fillId="0" borderId="25" xfId="19" applyFont="1" applyFill="1" applyBorder="1" applyAlignment="1">
      <alignment horizontal="center"/>
      <protection/>
    </xf>
    <xf numFmtId="164" fontId="8" fillId="0" borderId="13" xfId="20" applyNumberFormat="1" applyFont="1" applyBorder="1" applyAlignment="1">
      <alignment horizontal="right"/>
      <protection/>
    </xf>
    <xf numFmtId="2" fontId="0" fillId="0" borderId="26" xfId="19" applyNumberFormat="1" applyFont="1" applyBorder="1">
      <alignment/>
      <protection/>
    </xf>
    <xf numFmtId="0" fontId="0" fillId="0" borderId="27" xfId="19" applyFont="1" applyFill="1" applyBorder="1" applyAlignment="1">
      <alignment horizontal="center"/>
      <protection/>
    </xf>
    <xf numFmtId="0" fontId="0" fillId="0" borderId="28" xfId="19" applyFont="1" applyFill="1" applyBorder="1" applyAlignment="1">
      <alignment horizontal="center"/>
      <protection/>
    </xf>
    <xf numFmtId="0" fontId="8" fillId="0" borderId="29" xfId="20" applyFont="1" applyBorder="1">
      <alignment/>
      <protection/>
    </xf>
    <xf numFmtId="0" fontId="0" fillId="0" borderId="30" xfId="19" applyFont="1" applyFill="1" applyBorder="1" applyAlignment="1">
      <alignment horizontal="center"/>
      <protection/>
    </xf>
    <xf numFmtId="164" fontId="8" fillId="0" borderId="16" xfId="20" applyNumberFormat="1" applyFont="1" applyBorder="1" applyAlignment="1">
      <alignment horizontal="right"/>
      <protection/>
    </xf>
    <xf numFmtId="2" fontId="0" fillId="0" borderId="29" xfId="19" applyNumberFormat="1" applyFont="1" applyBorder="1">
      <alignment/>
      <protection/>
    </xf>
    <xf numFmtId="0" fontId="9" fillId="0" borderId="0" xfId="20" applyFont="1">
      <alignment/>
      <protection/>
    </xf>
    <xf numFmtId="2" fontId="10" fillId="0" borderId="0" xfId="20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SUMAC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showGridLines="0" tabSelected="1" workbookViewId="0" topLeftCell="A1">
      <selection activeCell="G10" sqref="G10"/>
    </sheetView>
  </sheetViews>
  <sheetFormatPr defaultColWidth="9.140625" defaultRowHeight="12.75"/>
  <cols>
    <col min="1" max="1" width="28.7109375" style="4" customWidth="1"/>
    <col min="2" max="4" width="12.140625" style="4" customWidth="1"/>
    <col min="5" max="5" width="13.57421875" style="4" customWidth="1"/>
    <col min="6" max="6" width="11.57421875" style="4" bestFit="1" customWidth="1"/>
    <col min="7" max="16384" width="9.140625" style="4" customWidth="1"/>
  </cols>
  <sheetData>
    <row r="2" spans="1:5" ht="18.75">
      <c r="A2" s="1" t="s">
        <v>45</v>
      </c>
      <c r="B2" s="2"/>
      <c r="C2" s="3"/>
      <c r="D2" s="2"/>
      <c r="E2" s="2"/>
    </row>
    <row r="3" spans="1:9" ht="19.5" thickBot="1">
      <c r="A3" s="5"/>
      <c r="B3" s="6" t="s">
        <v>0</v>
      </c>
      <c r="C3" s="3"/>
      <c r="D3" s="2"/>
      <c r="E3" s="2"/>
      <c r="I3" s="25"/>
    </row>
    <row r="4" spans="1:9" ht="39" thickBot="1">
      <c r="A4" s="7" t="s">
        <v>1</v>
      </c>
      <c r="B4" s="8" t="s">
        <v>2</v>
      </c>
      <c r="C4" s="9" t="s">
        <v>3</v>
      </c>
      <c r="D4" s="9" t="s">
        <v>4</v>
      </c>
      <c r="E4" s="10" t="s">
        <v>5</v>
      </c>
      <c r="I4" s="25"/>
    </row>
    <row r="5" spans="1:9" ht="12.75">
      <c r="A5" s="11" t="s">
        <v>6</v>
      </c>
      <c r="B5" s="12" t="s">
        <v>7</v>
      </c>
      <c r="C5" s="13">
        <v>176498</v>
      </c>
      <c r="D5" s="13">
        <v>183444</v>
      </c>
      <c r="E5" s="14">
        <f>C5/D5*100</f>
        <v>96.21355836113473</v>
      </c>
      <c r="F5" s="58"/>
      <c r="G5" s="22"/>
      <c r="I5" s="25"/>
    </row>
    <row r="6" spans="1:9" ht="12.75">
      <c r="A6" s="15" t="s">
        <v>8</v>
      </c>
      <c r="B6" s="16" t="s">
        <v>7</v>
      </c>
      <c r="C6" s="17">
        <v>2068805</v>
      </c>
      <c r="D6" s="17">
        <v>1892307</v>
      </c>
      <c r="E6" s="18" t="s">
        <v>9</v>
      </c>
      <c r="F6" s="25"/>
      <c r="I6" s="25"/>
    </row>
    <row r="7" spans="1:8" ht="12.75">
      <c r="A7" s="19" t="s">
        <v>10</v>
      </c>
      <c r="B7" s="16" t="s">
        <v>7</v>
      </c>
      <c r="C7" s="20">
        <v>175047</v>
      </c>
      <c r="D7" s="20">
        <v>180538</v>
      </c>
      <c r="E7" s="21">
        <f>C7/D7*100</f>
        <v>96.95853504525364</v>
      </c>
      <c r="F7" s="58"/>
      <c r="G7" s="22"/>
      <c r="H7" s="22"/>
    </row>
    <row r="8" spans="1:6" ht="12.75">
      <c r="A8" s="15" t="s">
        <v>8</v>
      </c>
      <c r="B8" s="16" t="s">
        <v>7</v>
      </c>
      <c r="C8" s="23">
        <v>2018424</v>
      </c>
      <c r="D8" s="23">
        <v>1843377</v>
      </c>
      <c r="E8" s="18" t="s">
        <v>9</v>
      </c>
      <c r="F8" s="25"/>
    </row>
    <row r="9" spans="1:8" ht="12.75">
      <c r="A9" s="19" t="s">
        <v>11</v>
      </c>
      <c r="B9" s="16" t="s">
        <v>12</v>
      </c>
      <c r="C9" s="24" t="s">
        <v>46</v>
      </c>
      <c r="D9" s="24" t="s">
        <v>13</v>
      </c>
      <c r="E9" s="21">
        <v>101.54440154440154</v>
      </c>
      <c r="F9" s="25"/>
      <c r="G9" s="25"/>
      <c r="H9" s="25"/>
    </row>
    <row r="10" spans="1:8" ht="12.75">
      <c r="A10" s="15" t="s">
        <v>8</v>
      </c>
      <c r="B10" s="16" t="s">
        <v>14</v>
      </c>
      <c r="C10" s="26" t="s">
        <v>47</v>
      </c>
      <c r="D10" s="24" t="s">
        <v>15</v>
      </c>
      <c r="E10" s="18" t="s">
        <v>9</v>
      </c>
      <c r="F10" s="25"/>
      <c r="G10" s="25"/>
      <c r="H10" s="25"/>
    </row>
    <row r="11" spans="1:8" ht="12.75">
      <c r="A11" s="19" t="s">
        <v>16</v>
      </c>
      <c r="B11" s="16" t="s">
        <v>14</v>
      </c>
      <c r="C11" s="27" t="s">
        <v>48</v>
      </c>
      <c r="D11" s="28" t="s">
        <v>17</v>
      </c>
      <c r="E11" s="21">
        <v>101.54241645244215</v>
      </c>
      <c r="F11" s="25"/>
      <c r="G11" s="25"/>
      <c r="H11" s="25"/>
    </row>
    <row r="12" spans="1:8" ht="13.5" thickBot="1">
      <c r="A12" s="15" t="s">
        <v>8</v>
      </c>
      <c r="B12" s="29" t="s">
        <v>14</v>
      </c>
      <c r="C12" s="30" t="s">
        <v>49</v>
      </c>
      <c r="D12" s="31" t="s">
        <v>18</v>
      </c>
      <c r="E12" s="32" t="s">
        <v>9</v>
      </c>
      <c r="F12" s="25"/>
      <c r="G12" s="25"/>
      <c r="H12" s="25"/>
    </row>
    <row r="13" spans="1:6" ht="17.25" customHeight="1" thickBot="1">
      <c r="A13" s="33" t="s">
        <v>19</v>
      </c>
      <c r="B13" s="34"/>
      <c r="C13" s="35"/>
      <c r="D13" s="35"/>
      <c r="E13" s="36"/>
      <c r="F13" s="25"/>
    </row>
    <row r="14" spans="1:6" ht="12.75">
      <c r="A14" s="37" t="s">
        <v>20</v>
      </c>
      <c r="B14" s="38" t="s">
        <v>14</v>
      </c>
      <c r="C14" s="39">
        <v>10.097489860561657</v>
      </c>
      <c r="D14" s="39">
        <v>10.24839913715377</v>
      </c>
      <c r="E14" s="40">
        <f>C14/D14*100</f>
        <v>98.52748439466006</v>
      </c>
      <c r="F14" s="25"/>
    </row>
    <row r="15" spans="1:6" ht="12.75">
      <c r="A15" s="37" t="s">
        <v>21</v>
      </c>
      <c r="B15" s="16" t="s">
        <v>14</v>
      </c>
      <c r="C15" s="24">
        <v>9.29305907370287</v>
      </c>
      <c r="D15" s="24">
        <v>9.133677138609997</v>
      </c>
      <c r="E15" s="41">
        <f>C15/D15*100</f>
        <v>101.74499199691583</v>
      </c>
      <c r="F15" s="25"/>
    </row>
    <row r="16" spans="1:6" ht="12.75">
      <c r="A16" s="37" t="s">
        <v>22</v>
      </c>
      <c r="B16" s="16" t="s">
        <v>23</v>
      </c>
      <c r="C16" s="24">
        <v>10.862749989605422</v>
      </c>
      <c r="D16" s="24">
        <v>10.722567222019281</v>
      </c>
      <c r="E16" s="41">
        <f>C16/D16*100</f>
        <v>101.30736198415498</v>
      </c>
      <c r="F16" s="25"/>
    </row>
    <row r="17" spans="1:6" ht="12.75">
      <c r="A17" s="37" t="s">
        <v>24</v>
      </c>
      <c r="B17" s="16" t="s">
        <v>25</v>
      </c>
      <c r="C17" s="42" t="s">
        <v>9</v>
      </c>
      <c r="D17" s="42" t="s">
        <v>9</v>
      </c>
      <c r="E17" s="42" t="s">
        <v>9</v>
      </c>
      <c r="F17" s="25"/>
    </row>
    <row r="18" spans="1:6" ht="12.75">
      <c r="A18" s="37" t="s">
        <v>26</v>
      </c>
      <c r="B18" s="16" t="s">
        <v>25</v>
      </c>
      <c r="C18" s="43">
        <v>92.13881516350342</v>
      </c>
      <c r="D18" s="43">
        <v>103.77429513133372</v>
      </c>
      <c r="E18" s="41">
        <f>C18/D18*100</f>
        <v>88.78770513150221</v>
      </c>
      <c r="F18" s="25"/>
    </row>
    <row r="19" spans="1:6" ht="12.75">
      <c r="A19" s="37" t="s">
        <v>27</v>
      </c>
      <c r="B19" s="16" t="s">
        <v>25</v>
      </c>
      <c r="C19" s="44">
        <v>42.839506172839506</v>
      </c>
      <c r="D19" s="44">
        <v>35.82215472876065</v>
      </c>
      <c r="E19" s="41">
        <f>C19/D19*100</f>
        <v>119.5894174909719</v>
      </c>
      <c r="F19" s="25"/>
    </row>
    <row r="20" spans="1:6" ht="12.75">
      <c r="A20" s="37" t="s">
        <v>28</v>
      </c>
      <c r="B20" s="16" t="s">
        <v>25</v>
      </c>
      <c r="C20" s="44">
        <v>87.60900085025607</v>
      </c>
      <c r="D20" s="44">
        <v>89.59506062965848</v>
      </c>
      <c r="E20" s="41">
        <f>C20/D20*100</f>
        <v>97.78329322459885</v>
      </c>
      <c r="F20" s="25"/>
    </row>
    <row r="21" spans="1:6" ht="12.75">
      <c r="A21" s="37" t="s">
        <v>29</v>
      </c>
      <c r="B21" s="16" t="s">
        <v>25</v>
      </c>
      <c r="C21" s="24">
        <v>92.94554455445545</v>
      </c>
      <c r="D21" s="24">
        <v>90.95420511927564</v>
      </c>
      <c r="E21" s="41">
        <f>C21/D21*100</f>
        <v>102.1893868816383</v>
      </c>
      <c r="F21" s="25"/>
    </row>
    <row r="22" spans="1:6" ht="12.75">
      <c r="A22" s="37" t="s">
        <v>30</v>
      </c>
      <c r="B22" s="16" t="s">
        <v>25</v>
      </c>
      <c r="C22" s="44">
        <v>55.10263983416191</v>
      </c>
      <c r="D22" s="44">
        <v>55.71060008434422</v>
      </c>
      <c r="E22" s="41">
        <f>C22/D22*100</f>
        <v>98.90871710363581</v>
      </c>
      <c r="F22" s="25"/>
    </row>
    <row r="23" spans="1:6" ht="12.75">
      <c r="A23" s="37" t="s">
        <v>31</v>
      </c>
      <c r="B23" s="16" t="s">
        <v>25</v>
      </c>
      <c r="C23" s="42" t="s">
        <v>9</v>
      </c>
      <c r="D23" s="42" t="s">
        <v>9</v>
      </c>
      <c r="E23" s="42" t="s">
        <v>9</v>
      </c>
      <c r="F23" s="25"/>
    </row>
    <row r="24" spans="1:7" ht="13.5" thickBot="1">
      <c r="A24" s="45" t="s">
        <v>32</v>
      </c>
      <c r="B24" s="29" t="s">
        <v>25</v>
      </c>
      <c r="C24" s="31">
        <v>89.47731982500575</v>
      </c>
      <c r="D24" s="31">
        <v>90.10848755583919</v>
      </c>
      <c r="E24" s="46">
        <f>C24/D24*100</f>
        <v>99.2995468596204</v>
      </c>
      <c r="F24" s="25"/>
      <c r="G24" s="47"/>
    </row>
    <row r="25" spans="1:7" ht="17.25" customHeight="1" thickBot="1">
      <c r="A25" s="33" t="s">
        <v>33</v>
      </c>
      <c r="B25" s="34"/>
      <c r="C25" s="35"/>
      <c r="D25" s="35"/>
      <c r="E25" s="36"/>
      <c r="F25" s="25"/>
      <c r="G25" s="47"/>
    </row>
    <row r="26" spans="1:7" ht="12.75">
      <c r="A26" s="11" t="s">
        <v>34</v>
      </c>
      <c r="B26" s="48" t="s">
        <v>35</v>
      </c>
      <c r="C26" s="49">
        <v>8819.7</v>
      </c>
      <c r="D26" s="49">
        <v>8523</v>
      </c>
      <c r="E26" s="50">
        <f aca="true" t="shared" si="0" ref="E26:E33">C26*100/D26</f>
        <v>103.48116860260473</v>
      </c>
      <c r="F26" s="25"/>
      <c r="G26" s="47"/>
    </row>
    <row r="27" spans="1:7" ht="12.75">
      <c r="A27" s="19" t="s">
        <v>36</v>
      </c>
      <c r="B27" s="51" t="s">
        <v>35</v>
      </c>
      <c r="C27" s="49">
        <v>42645.5</v>
      </c>
      <c r="D27" s="49">
        <v>42741.2</v>
      </c>
      <c r="E27" s="50">
        <f t="shared" si="0"/>
        <v>99.77609426033898</v>
      </c>
      <c r="F27" s="25"/>
      <c r="G27" s="47"/>
    </row>
    <row r="28" spans="1:7" ht="12.75">
      <c r="A28" s="19" t="s">
        <v>37</v>
      </c>
      <c r="B28" s="51" t="s">
        <v>35</v>
      </c>
      <c r="C28" s="49">
        <v>4743.6</v>
      </c>
      <c r="D28" s="49">
        <v>4450.7</v>
      </c>
      <c r="E28" s="50">
        <f t="shared" si="0"/>
        <v>106.58098726043096</v>
      </c>
      <c r="F28" s="25"/>
      <c r="G28" s="47"/>
    </row>
    <row r="29" spans="1:7" ht="12.75">
      <c r="A29" s="19" t="s">
        <v>38</v>
      </c>
      <c r="B29" s="52" t="s">
        <v>39</v>
      </c>
      <c r="C29" s="49">
        <v>11191.1</v>
      </c>
      <c r="D29" s="49">
        <v>10299.2</v>
      </c>
      <c r="E29" s="50">
        <f t="shared" si="0"/>
        <v>108.65989591424577</v>
      </c>
      <c r="F29" s="25"/>
      <c r="G29" s="47"/>
    </row>
    <row r="30" spans="1:7" ht="12.75">
      <c r="A30" s="19" t="s">
        <v>40</v>
      </c>
      <c r="B30" s="51" t="s">
        <v>39</v>
      </c>
      <c r="C30" s="49">
        <v>1787.8</v>
      </c>
      <c r="D30" s="49">
        <v>1929.5</v>
      </c>
      <c r="E30" s="50">
        <f t="shared" si="0"/>
        <v>92.65612853070743</v>
      </c>
      <c r="F30" s="25"/>
      <c r="G30" s="47"/>
    </row>
    <row r="31" spans="1:7" ht="12.75">
      <c r="A31" s="19" t="s">
        <v>41</v>
      </c>
      <c r="B31" s="51" t="s">
        <v>39</v>
      </c>
      <c r="C31" s="49">
        <v>2389.6</v>
      </c>
      <c r="D31" s="49">
        <v>2361.1</v>
      </c>
      <c r="E31" s="50">
        <f t="shared" si="0"/>
        <v>101.20706450383297</v>
      </c>
      <c r="F31" s="25"/>
      <c r="G31" s="47"/>
    </row>
    <row r="32" spans="1:6" ht="12.75">
      <c r="A32" s="19" t="s">
        <v>42</v>
      </c>
      <c r="B32" s="51" t="s">
        <v>39</v>
      </c>
      <c r="C32" s="49">
        <v>7317.9</v>
      </c>
      <c r="D32" s="49">
        <v>6817.3</v>
      </c>
      <c r="E32" s="50">
        <f t="shared" si="0"/>
        <v>107.34308303873968</v>
      </c>
      <c r="F32" s="25"/>
    </row>
    <row r="33" spans="1:6" ht="13.5" thickBot="1">
      <c r="A33" s="53" t="s">
        <v>43</v>
      </c>
      <c r="B33" s="54" t="s">
        <v>39</v>
      </c>
      <c r="C33" s="55">
        <v>1392.3</v>
      </c>
      <c r="D33" s="55">
        <v>1292.2</v>
      </c>
      <c r="E33" s="56">
        <f t="shared" si="0"/>
        <v>107.74647887323944</v>
      </c>
      <c r="F33" s="25"/>
    </row>
    <row r="35" ht="12.75">
      <c r="A35" s="57" t="s">
        <v>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dcterms:created xsi:type="dcterms:W3CDTF">2010-12-28T11:55:15Z</dcterms:created>
  <dcterms:modified xsi:type="dcterms:W3CDTF">2010-12-29T08:46:44Z</dcterms:modified>
  <cp:category/>
  <cp:version/>
  <cp:contentType/>
  <cp:contentStatus/>
</cp:coreProperties>
</file>