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<sst xmlns="http://schemas.openxmlformats.org/spreadsheetml/2006/main" count="74" uniqueCount="42">
  <si>
    <t>Data se upravují!</t>
  </si>
  <si>
    <t>Položka</t>
  </si>
  <si>
    <t>Jednotka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</si>
  <si>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</si>
  <si>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</si>
  <si>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</si>
  <si>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</si>
  <si>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</si>
  <si>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</si>
  <si>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 xml:space="preserve">         Kč/ l        </t>
  </si>
  <si>
    <t>Kč/ l</t>
  </si>
  <si>
    <t>Prům. cena I. tř. jak. (vč. Q)</t>
  </si>
  <si>
    <t xml:space="preserve"> CENY VÝROBKŮ</t>
  </si>
  <si>
    <t>Mléko polot. trvanlivé karton</t>
  </si>
  <si>
    <t>Mléko odtuč. trvanlivé, karton</t>
  </si>
  <si>
    <t>Mléko polot. čerst. karton</t>
  </si>
  <si>
    <t>Kč/l</t>
  </si>
  <si>
    <t>Jogurt bílý do 4,5% tuku</t>
  </si>
  <si>
    <t>Kč/kg</t>
  </si>
  <si>
    <t>Máslo čerstvé 250g</t>
  </si>
  <si>
    <t>Tvaroh měkký 250 g</t>
  </si>
  <si>
    <t>Sýr typu Eidamská cihla 30%</t>
  </si>
  <si>
    <t>Sýr typu Eidamská cihla 45%</t>
  </si>
  <si>
    <t>Sušené odtuč. ml. 25kg</t>
  </si>
  <si>
    <t>Suš.  plnotučné ml. 25kg</t>
  </si>
  <si>
    <t>Máslo bloky</t>
  </si>
  <si>
    <t xml:space="preserve">       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</si>
  <si>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</si>
  <si>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</si>
  <si>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</si>
  <si>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</si>
  <si>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</si>
  <si>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</si>
  <si>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</si>
  <si>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</si>
  <si>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</si>
  <si>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</si>
  <si>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>*    orientační údaj  (průměr údajů dodaných respondenty do 10 dne následujícího měsíce)</t>
  </si>
  <si>
    <t>Aktuální měsíc</t>
  </si>
  <si>
    <t>Předchozí měsíc</t>
  </si>
  <si>
    <t>index  předchozí měs=100</t>
  </si>
  <si>
    <t xml:space="preserve">Souhrn údajů mlékárenského průmyslu ČR - ZÁŘÍ  2010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</si>
</sst>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"/>
      <family val="0"/>
    </font>
    <font>
      <b/>
      <sz val="14"/>
      <name val="Arial"/>
      <family val="2"/>
    </font>
    <font>
      <sz val="10"/>
      <name val="Arial CE"/>
      <family val="0"/>
    </font>
    <font>
      <b/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0"/>
    </font>
    <font>
      <b/>
      <sz val="14"/>
      <color indexed="9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20" applyFont="1" applyAlignment="1">
      <alignment horizontal="left"/>
      <protection/>
    </xf>
    <xf numFmtId="0" fontId="3" fillId="0" borderId="0" xfId="20" applyFont="1" applyAlignment="1">
      <alignment horizontal="centerContinuous"/>
      <protection/>
    </xf>
    <xf numFmtId="2" fontId="3" fillId="0" borderId="0" xfId="20" applyNumberFormat="1" applyFont="1" applyAlignment="1">
      <alignment horizontal="centerContinuous"/>
      <protection/>
    </xf>
    <xf numFmtId="0" fontId="4" fillId="0" borderId="0" xfId="20" applyFont="1">
      <alignment/>
      <protection/>
    </xf>
    <xf numFmtId="0" fontId="5" fillId="0" borderId="0" xfId="20" applyFont="1" applyAlignment="1">
      <alignment horizontal="left"/>
      <protection/>
    </xf>
    <xf numFmtId="0" fontId="6" fillId="0" borderId="0" xfId="20" applyFont="1" applyAlignment="1">
      <alignment horizontal="centerContinuous"/>
      <protection/>
    </xf>
    <xf numFmtId="0" fontId="7" fillId="2" borderId="1" xfId="20" applyFont="1" applyFill="1" applyBorder="1" applyAlignment="1">
      <alignment horizontal="center"/>
      <protection/>
    </xf>
    <xf numFmtId="0" fontId="7" fillId="2" borderId="2" xfId="20" applyFont="1" applyFill="1" applyBorder="1" applyAlignment="1">
      <alignment horizontal="center"/>
      <protection/>
    </xf>
    <xf numFmtId="2" fontId="7" fillId="2" borderId="3" xfId="20" applyNumberFormat="1" applyFont="1" applyFill="1" applyBorder="1" applyAlignment="1">
      <alignment horizontal="center" wrapText="1"/>
      <protection/>
    </xf>
    <xf numFmtId="0" fontId="7" fillId="2" borderId="4" xfId="20" applyFont="1" applyFill="1" applyBorder="1" applyAlignment="1">
      <alignment horizontal="center" wrapText="1"/>
      <protection/>
    </xf>
    <xf numFmtId="0" fontId="7" fillId="0" borderId="5" xfId="20" applyFont="1" applyBorder="1">
      <alignment/>
      <protection/>
    </xf>
    <xf numFmtId="0" fontId="0" fillId="0" borderId="6" xfId="20" applyFont="1" applyBorder="1" applyAlignment="1">
      <alignment horizontal="center"/>
      <protection/>
    </xf>
    <xf numFmtId="3" fontId="7" fillId="0" borderId="7" xfId="19" applyNumberFormat="1" applyFont="1" applyBorder="1" applyAlignment="1">
      <alignment horizontal="right"/>
      <protection/>
    </xf>
    <xf numFmtId="2" fontId="0" fillId="0" borderId="8" xfId="20" applyNumberFormat="1" applyFont="1" applyBorder="1" applyAlignment="1">
      <alignment horizontal="right"/>
      <protection/>
    </xf>
    <xf numFmtId="0" fontId="7" fillId="0" borderId="9" xfId="20" applyFont="1" applyBorder="1" applyAlignment="1">
      <alignment horizontal="right"/>
      <protection/>
    </xf>
    <xf numFmtId="0" fontId="0" fillId="0" borderId="10" xfId="20" applyFont="1" applyBorder="1" applyAlignment="1">
      <alignment horizontal="center"/>
      <protection/>
    </xf>
    <xf numFmtId="3" fontId="7" fillId="0" borderId="11" xfId="19" applyNumberFormat="1" applyFont="1" applyBorder="1" applyAlignment="1">
      <alignment horizontal="right"/>
      <protection/>
    </xf>
    <xf numFmtId="2" fontId="7" fillId="0" borderId="12" xfId="20" applyNumberFormat="1" applyFont="1" applyBorder="1" applyAlignment="1">
      <alignment horizontal="center"/>
      <protection/>
    </xf>
    <xf numFmtId="0" fontId="7" fillId="0" borderId="9" xfId="20" applyFont="1" applyBorder="1">
      <alignment/>
      <protection/>
    </xf>
    <xf numFmtId="3" fontId="7" fillId="0" borderId="13" xfId="19" applyNumberFormat="1" applyFont="1" applyBorder="1" applyAlignment="1">
      <alignment horizontal="right"/>
      <protection/>
    </xf>
    <xf numFmtId="2" fontId="0" fillId="0" borderId="14" xfId="20" applyNumberFormat="1" applyFont="1" applyBorder="1" applyAlignment="1">
      <alignment horizontal="right"/>
      <protection/>
    </xf>
    <xf numFmtId="3" fontId="7" fillId="0" borderId="15" xfId="19" applyNumberFormat="1" applyFont="1" applyBorder="1" applyAlignment="1">
      <alignment horizontal="right"/>
      <protection/>
    </xf>
    <xf numFmtId="2" fontId="7" fillId="0" borderId="13" xfId="20" applyNumberFormat="1" applyFont="1" applyBorder="1" applyAlignment="1">
      <alignment horizontal="right"/>
      <protection/>
    </xf>
    <xf numFmtId="2" fontId="7" fillId="0" borderId="15" xfId="20" applyNumberFormat="1" applyFont="1" applyBorder="1" applyAlignment="1">
      <alignment horizontal="right"/>
      <protection/>
    </xf>
    <xf numFmtId="0" fontId="0" fillId="0" borderId="16" xfId="20" applyFont="1" applyBorder="1" applyAlignment="1">
      <alignment horizontal="center"/>
      <protection/>
    </xf>
    <xf numFmtId="2" fontId="7" fillId="0" borderId="17" xfId="20" applyNumberFormat="1" applyFont="1" applyBorder="1" applyAlignment="1">
      <alignment horizontal="right"/>
      <protection/>
    </xf>
    <xf numFmtId="2" fontId="7" fillId="0" borderId="18" xfId="20" applyNumberFormat="1" applyFont="1" applyBorder="1" applyAlignment="1">
      <alignment horizontal="center"/>
      <protection/>
    </xf>
    <xf numFmtId="0" fontId="7" fillId="0" borderId="1" xfId="20" applyFont="1" applyBorder="1" applyAlignment="1">
      <alignment horizontal="center"/>
      <protection/>
    </xf>
    <xf numFmtId="0" fontId="0" fillId="0" borderId="19" xfId="20" applyFont="1" applyBorder="1">
      <alignment/>
      <protection/>
    </xf>
    <xf numFmtId="0" fontId="0" fillId="0" borderId="20" xfId="20" applyFont="1" applyBorder="1">
      <alignment/>
      <protection/>
    </xf>
    <xf numFmtId="0" fontId="0" fillId="0" borderId="21" xfId="20" applyFont="1" applyBorder="1" applyAlignment="1">
      <alignment horizontal="center"/>
      <protection/>
    </xf>
    <xf numFmtId="0" fontId="7" fillId="0" borderId="2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2" fontId="7" fillId="0" borderId="7" xfId="20" applyNumberFormat="1" applyFont="1" applyBorder="1">
      <alignment/>
      <protection/>
    </xf>
    <xf numFmtId="2" fontId="0" fillId="0" borderId="23" xfId="20" applyNumberFormat="1" applyFont="1" applyBorder="1">
      <alignment/>
      <protection/>
    </xf>
    <xf numFmtId="2" fontId="0" fillId="0" borderId="12" xfId="20" applyNumberFormat="1" applyFont="1" applyBorder="1">
      <alignment/>
      <protection/>
    </xf>
    <xf numFmtId="2" fontId="7" fillId="0" borderId="13" xfId="20" applyNumberFormat="1" applyFont="1" applyBorder="1" applyAlignment="1">
      <alignment horizontal="center"/>
      <protection/>
    </xf>
    <xf numFmtId="2" fontId="7" fillId="0" borderId="15" xfId="20" applyNumberFormat="1" applyFont="1" applyBorder="1">
      <alignment/>
      <protection/>
    </xf>
    <xf numFmtId="2" fontId="7" fillId="0" borderId="13" xfId="20" applyNumberFormat="1" applyFont="1" applyBorder="1">
      <alignment/>
      <protection/>
    </xf>
    <xf numFmtId="0" fontId="7" fillId="0" borderId="24" xfId="20" applyFont="1" applyBorder="1">
      <alignment/>
      <protection/>
    </xf>
    <xf numFmtId="2" fontId="0" fillId="0" borderId="18" xfId="20" applyNumberFormat="1" applyFont="1" applyBorder="1">
      <alignment/>
      <protection/>
    </xf>
    <xf numFmtId="0" fontId="0" fillId="0" borderId="25" xfId="19" applyFont="1" applyFill="1" applyBorder="1" applyAlignment="1">
      <alignment horizontal="center"/>
      <protection/>
    </xf>
    <xf numFmtId="164" fontId="7" fillId="0" borderId="13" xfId="20" applyNumberFormat="1" applyFont="1" applyBorder="1" applyAlignment="1">
      <alignment horizontal="right"/>
      <protection/>
    </xf>
    <xf numFmtId="2" fontId="0" fillId="0" borderId="26" xfId="19" applyNumberFormat="1" applyFont="1" applyBorder="1">
      <alignment/>
      <protection/>
    </xf>
    <xf numFmtId="0" fontId="0" fillId="0" borderId="0" xfId="19">
      <alignment/>
      <protection/>
    </xf>
    <xf numFmtId="0" fontId="0" fillId="0" borderId="27" xfId="19" applyFont="1" applyFill="1" applyBorder="1" applyAlignment="1">
      <alignment horizontal="center"/>
      <protection/>
    </xf>
    <xf numFmtId="0" fontId="0" fillId="0" borderId="28" xfId="19" applyFont="1" applyFill="1" applyBorder="1" applyAlignment="1">
      <alignment horizontal="center"/>
      <protection/>
    </xf>
    <xf numFmtId="0" fontId="7" fillId="0" borderId="29" xfId="20" applyFont="1" applyBorder="1">
      <alignment/>
      <protection/>
    </xf>
    <xf numFmtId="0" fontId="0" fillId="0" borderId="30" xfId="19" applyFont="1" applyFill="1" applyBorder="1" applyAlignment="1">
      <alignment horizontal="center"/>
      <protection/>
    </xf>
    <xf numFmtId="164" fontId="7" fillId="0" borderId="16" xfId="20" applyNumberFormat="1" applyFont="1" applyBorder="1" applyAlignment="1">
      <alignment horizontal="right"/>
      <protection/>
    </xf>
    <xf numFmtId="2" fontId="0" fillId="0" borderId="29" xfId="19" applyNumberFormat="1" applyFont="1" applyBorder="1">
      <alignment/>
      <protection/>
    </xf>
    <xf numFmtId="0" fontId="8" fillId="0" borderId="0" xfId="20" applyFont="1">
      <alignment/>
      <protection/>
    </xf>
    <xf numFmtId="3" fontId="4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normální_SUMAC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showGridLines="0" tabSelected="1" workbookViewId="0" topLeftCell="A1">
      <selection activeCell="G31" sqref="G31"/>
    </sheetView>
  </sheetViews>
  <sheetFormatPr defaultColWidth="9.140625" defaultRowHeight="12.75"/>
  <cols>
    <col min="1" max="1" width="28.7109375" style="4" customWidth="1"/>
    <col min="2" max="4" width="12.140625" style="4" customWidth="1"/>
    <col min="5" max="5" width="13.57421875" style="4" customWidth="1"/>
    <col min="6" max="16384" width="9.140625" style="4" customWidth="1"/>
  </cols>
  <sheetData>
    <row r="2" spans="1:5" ht="18.75">
      <c r="A2" s="1" t="s">
        <v>41</v>
      </c>
      <c r="B2" s="2"/>
      <c r="C2" s="3"/>
      <c r="D2" s="2"/>
      <c r="E2" s="2"/>
    </row>
    <row r="3" spans="1:5" ht="19.5" thickBot="1">
      <c r="A3" s="5"/>
      <c r="B3" s="6" t="s">
        <v>0</v>
      </c>
      <c r="C3" s="3"/>
      <c r="D3" s="2"/>
      <c r="E3" s="2"/>
    </row>
    <row r="4" spans="1:5" ht="39" thickBot="1">
      <c r="A4" s="7" t="s">
        <v>1</v>
      </c>
      <c r="B4" s="8" t="s">
        <v>2</v>
      </c>
      <c r="C4" s="9" t="s">
        <v>38</v>
      </c>
      <c r="D4" s="9" t="s">
        <v>39</v>
      </c>
      <c r="E4" s="10" t="s">
        <v>40</v>
      </c>
    </row>
    <row r="5" spans="1:5" ht="12.75">
      <c r="A5" s="11" t="s">
        <v>3</v>
      </c>
      <c r="B5" s="12" t="s">
        <v>4</v>
      </c>
      <c r="C5" s="13">
        <v>183006</v>
      </c>
      <c r="D5" s="13">
        <v>192334</v>
      </c>
      <c r="E5" s="14">
        <f>C5/D5*100</f>
        <v>95.15010346584587</v>
      </c>
    </row>
    <row r="6" spans="1:5" ht="12.75">
      <c r="A6" s="15" t="s">
        <v>5</v>
      </c>
      <c r="B6" s="16" t="s">
        <v>4</v>
      </c>
      <c r="C6" s="17">
        <v>1708863</v>
      </c>
      <c r="D6" s="17">
        <v>1525857</v>
      </c>
      <c r="E6" s="18" t="s">
        <v>6</v>
      </c>
    </row>
    <row r="7" spans="1:8" ht="12.75">
      <c r="A7" s="19" t="s">
        <v>7</v>
      </c>
      <c r="B7" s="16" t="s">
        <v>4</v>
      </c>
      <c r="C7" s="20">
        <v>177977</v>
      </c>
      <c r="D7" s="20">
        <v>184542</v>
      </c>
      <c r="E7" s="21">
        <f>C7/D7*100</f>
        <v>96.44254424467059</v>
      </c>
      <c r="H7" s="53"/>
    </row>
    <row r="8" spans="1:5" ht="12.75">
      <c r="A8" s="15" t="s">
        <v>5</v>
      </c>
      <c r="B8" s="16" t="s">
        <v>4</v>
      </c>
      <c r="C8" s="22">
        <v>1662839</v>
      </c>
      <c r="D8" s="22">
        <v>1484862</v>
      </c>
      <c r="E8" s="18" t="s">
        <v>6</v>
      </c>
    </row>
    <row r="9" spans="1:5" ht="12.75">
      <c r="A9" s="19" t="s">
        <v>8</v>
      </c>
      <c r="B9" s="16" t="s">
        <v>9</v>
      </c>
      <c r="C9" s="23">
        <v>7.618028917084685</v>
      </c>
      <c r="D9" s="23">
        <v>7.460568594216311</v>
      </c>
      <c r="E9" s="21">
        <v>100.34</v>
      </c>
    </row>
    <row r="10" spans="1:5" ht="12.75">
      <c r="A10" s="15" t="s">
        <v>5</v>
      </c>
      <c r="B10" s="16" t="s">
        <v>10</v>
      </c>
      <c r="C10" s="23">
        <v>7.275203453992509</v>
      </c>
      <c r="D10" s="23">
        <v>7.23408615617322</v>
      </c>
      <c r="E10" s="18" t="s">
        <v>6</v>
      </c>
    </row>
    <row r="11" spans="1:5" ht="12.75">
      <c r="A11" s="19" t="s">
        <v>11</v>
      </c>
      <c r="B11" s="16" t="s">
        <v>10</v>
      </c>
      <c r="C11" s="24">
        <v>7.642667310944673</v>
      </c>
      <c r="D11" s="23">
        <v>7.49622850082908</v>
      </c>
      <c r="E11" s="21">
        <v>100.34</v>
      </c>
    </row>
    <row r="12" spans="1:5" ht="13.5" thickBot="1">
      <c r="A12" s="15" t="s">
        <v>5</v>
      </c>
      <c r="B12" s="25" t="s">
        <v>10</v>
      </c>
      <c r="C12" s="26">
        <v>7.297943456943216</v>
      </c>
      <c r="D12" s="26">
        <v>7.25662452133599</v>
      </c>
      <c r="E12" s="27" t="s">
        <v>6</v>
      </c>
    </row>
    <row r="13" spans="1:5" ht="17.25" customHeight="1" thickBot="1">
      <c r="A13" s="28" t="s">
        <v>12</v>
      </c>
      <c r="B13" s="29"/>
      <c r="C13" s="30"/>
      <c r="D13" s="30"/>
      <c r="E13" s="31"/>
    </row>
    <row r="14" spans="1:5" ht="12.75">
      <c r="A14" s="32" t="s">
        <v>13</v>
      </c>
      <c r="B14" s="33" t="s">
        <v>10</v>
      </c>
      <c r="C14" s="34">
        <v>10.187748631703899</v>
      </c>
      <c r="D14" s="34">
        <v>10.02227264162327</v>
      </c>
      <c r="E14" s="35">
        <f>C14/D14*100</f>
        <v>101.65108250391629</v>
      </c>
    </row>
    <row r="15" spans="1:5" ht="12.75">
      <c r="A15" s="32" t="s">
        <v>14</v>
      </c>
      <c r="B15" s="16" t="s">
        <v>10</v>
      </c>
      <c r="C15" s="23"/>
      <c r="D15" s="23">
        <v>9.349244538542969</v>
      </c>
      <c r="E15" s="36">
        <f>C15/D15*100</f>
        <v>0</v>
      </c>
    </row>
    <row r="16" spans="1:5" ht="12.75">
      <c r="A16" s="32" t="s">
        <v>15</v>
      </c>
      <c r="B16" s="16" t="s">
        <v>16</v>
      </c>
      <c r="C16" s="23">
        <v>10.586124171605267</v>
      </c>
      <c r="D16" s="23">
        <v>10.638245451223067</v>
      </c>
      <c r="E16" s="36">
        <f>C16/D16*100</f>
        <v>99.51005755735963</v>
      </c>
    </row>
    <row r="17" spans="1:5" ht="12.75">
      <c r="A17" s="32" t="s">
        <v>17</v>
      </c>
      <c r="B17" s="16" t="s">
        <v>18</v>
      </c>
      <c r="C17" s="37" t="s">
        <v>6</v>
      </c>
      <c r="D17" s="37" t="s">
        <v>6</v>
      </c>
      <c r="E17" s="37" t="s">
        <v>6</v>
      </c>
    </row>
    <row r="18" spans="1:5" ht="12.75">
      <c r="A18" s="32" t="s">
        <v>19</v>
      </c>
      <c r="B18" s="16" t="s">
        <v>18</v>
      </c>
      <c r="C18" s="38">
        <v>102.31223791598298</v>
      </c>
      <c r="D18" s="38">
        <v>93.66277238300029</v>
      </c>
      <c r="E18" s="36">
        <f aca="true" t="shared" si="0" ref="E18:E24">C18/D18*100</f>
        <v>109.2346887807397</v>
      </c>
    </row>
    <row r="19" spans="1:5" ht="12.75">
      <c r="A19" s="32" t="s">
        <v>20</v>
      </c>
      <c r="B19" s="16" t="s">
        <v>18</v>
      </c>
      <c r="C19" s="39">
        <v>42.13027123341912</v>
      </c>
      <c r="D19" s="39">
        <v>44.24753155629498</v>
      </c>
      <c r="E19" s="36">
        <f t="shared" si="0"/>
        <v>95.21496398012141</v>
      </c>
    </row>
    <row r="20" spans="1:5" ht="12.75">
      <c r="A20" s="32" t="s">
        <v>21</v>
      </c>
      <c r="B20" s="16" t="s">
        <v>18</v>
      </c>
      <c r="C20" s="39">
        <v>90.44137122100722</v>
      </c>
      <c r="D20" s="39">
        <v>89.12832360487819</v>
      </c>
      <c r="E20" s="36">
        <f t="shared" si="0"/>
        <v>101.47321026921811</v>
      </c>
    </row>
    <row r="21" spans="1:5" ht="12.75">
      <c r="A21" s="32" t="s">
        <v>22</v>
      </c>
      <c r="B21" s="16" t="s">
        <v>18</v>
      </c>
      <c r="C21" s="23">
        <v>91.0456062291435</v>
      </c>
      <c r="D21" s="23">
        <v>92.87875589332207</v>
      </c>
      <c r="E21" s="36">
        <f t="shared" si="0"/>
        <v>98.02629821367971</v>
      </c>
    </row>
    <row r="22" spans="1:5" ht="12.75">
      <c r="A22" s="32" t="s">
        <v>23</v>
      </c>
      <c r="B22" s="16" t="s">
        <v>18</v>
      </c>
      <c r="C22" s="39">
        <v>57.428689852669656</v>
      </c>
      <c r="D22" s="39">
        <v>51.88054429414362</v>
      </c>
      <c r="E22" s="36">
        <f t="shared" si="0"/>
        <v>110.69407739261581</v>
      </c>
    </row>
    <row r="23" spans="1:5" ht="12.75">
      <c r="A23" s="32" t="s">
        <v>24</v>
      </c>
      <c r="B23" s="16" t="s">
        <v>18</v>
      </c>
      <c r="C23" s="37" t="s">
        <v>6</v>
      </c>
      <c r="D23" s="37" t="s">
        <v>6</v>
      </c>
      <c r="E23" s="37" t="s">
        <v>6</v>
      </c>
    </row>
    <row r="24" spans="1:5" ht="13.5" thickBot="1">
      <c r="A24" s="40" t="s">
        <v>25</v>
      </c>
      <c r="B24" s="25" t="s">
        <v>18</v>
      </c>
      <c r="C24" s="26">
        <v>89.9559357179886</v>
      </c>
      <c r="D24" s="26">
        <v>89.41048034934498</v>
      </c>
      <c r="E24" s="41">
        <f t="shared" si="0"/>
        <v>100.61005753074181</v>
      </c>
    </row>
    <row r="25" spans="1:5" ht="17.25" customHeight="1" thickBot="1">
      <c r="A25" s="28" t="s">
        <v>26</v>
      </c>
      <c r="B25" s="29"/>
      <c r="C25" s="30"/>
      <c r="D25" s="30"/>
      <c r="E25" s="31"/>
    </row>
    <row r="26" spans="1:7" ht="12.75">
      <c r="A26" s="11" t="s">
        <v>27</v>
      </c>
      <c r="B26" s="42" t="s">
        <v>28</v>
      </c>
      <c r="C26" s="43">
        <v>8614</v>
      </c>
      <c r="D26" s="43">
        <v>7621.6</v>
      </c>
      <c r="E26" s="44">
        <f aca="true" t="shared" si="1" ref="E26:E33">C26*100/D26</f>
        <v>113.02088800251916</v>
      </c>
      <c r="G26" s="45"/>
    </row>
    <row r="27" spans="1:7" ht="12.75">
      <c r="A27" s="19" t="s">
        <v>29</v>
      </c>
      <c r="B27" s="46" t="s">
        <v>28</v>
      </c>
      <c r="C27" s="43">
        <v>42159.3</v>
      </c>
      <c r="D27" s="43">
        <v>41587.1</v>
      </c>
      <c r="E27" s="44">
        <f t="shared" si="1"/>
        <v>101.37590743283374</v>
      </c>
      <c r="G27" s="45"/>
    </row>
    <row r="28" spans="1:7" ht="12.75">
      <c r="A28" s="19" t="s">
        <v>30</v>
      </c>
      <c r="B28" s="46" t="s">
        <v>28</v>
      </c>
      <c r="C28" s="43">
        <v>4764.4</v>
      </c>
      <c r="D28" s="43">
        <v>3917.7</v>
      </c>
      <c r="E28" s="44">
        <f t="shared" si="1"/>
        <v>121.61217040610562</v>
      </c>
      <c r="G28" s="45"/>
    </row>
    <row r="29" spans="1:7" ht="12.75">
      <c r="A29" s="19" t="s">
        <v>31</v>
      </c>
      <c r="B29" s="47" t="s">
        <v>32</v>
      </c>
      <c r="C29" s="43">
        <v>11383.7</v>
      </c>
      <c r="D29" s="43">
        <v>11486</v>
      </c>
      <c r="E29" s="44">
        <f t="shared" si="1"/>
        <v>99.10935051366882</v>
      </c>
      <c r="G29" s="45"/>
    </row>
    <row r="30" spans="1:7" ht="12.75">
      <c r="A30" s="19" t="s">
        <v>33</v>
      </c>
      <c r="B30" s="46" t="s">
        <v>32</v>
      </c>
      <c r="C30" s="43">
        <v>1843.2</v>
      </c>
      <c r="D30" s="43">
        <v>2086.8</v>
      </c>
      <c r="E30" s="44">
        <f t="shared" si="1"/>
        <v>88.32662449683725</v>
      </c>
      <c r="G30" s="45"/>
    </row>
    <row r="31" spans="1:7" ht="12.75">
      <c r="A31" s="19" t="s">
        <v>34</v>
      </c>
      <c r="B31" s="46" t="s">
        <v>32</v>
      </c>
      <c r="C31" s="43">
        <v>2451.4</v>
      </c>
      <c r="D31" s="43">
        <v>2544.8</v>
      </c>
      <c r="E31" s="44">
        <f t="shared" si="1"/>
        <v>96.32977051241747</v>
      </c>
      <c r="G31" s="45"/>
    </row>
    <row r="32" spans="1:7" ht="12.75">
      <c r="A32" s="19" t="s">
        <v>35</v>
      </c>
      <c r="B32" s="46" t="s">
        <v>32</v>
      </c>
      <c r="C32" s="43">
        <v>6582.5</v>
      </c>
      <c r="D32" s="43">
        <v>6782.6</v>
      </c>
      <c r="E32" s="44">
        <f t="shared" si="1"/>
        <v>97.04980391000501</v>
      </c>
      <c r="G32" s="45"/>
    </row>
    <row r="33" spans="1:7" ht="13.5" thickBot="1">
      <c r="A33" s="48" t="s">
        <v>36</v>
      </c>
      <c r="B33" s="49" t="s">
        <v>32</v>
      </c>
      <c r="C33" s="50">
        <v>1324.4</v>
      </c>
      <c r="D33" s="50">
        <v>1305.3</v>
      </c>
      <c r="E33" s="51">
        <f t="shared" si="1"/>
        <v>101.463265149774</v>
      </c>
      <c r="G33" s="45"/>
    </row>
    <row r="35" ht="12.75">
      <c r="A35" s="52" t="s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dcterms:created xsi:type="dcterms:W3CDTF">2010-09-24T11:24:01Z</dcterms:created>
  <dcterms:modified xsi:type="dcterms:W3CDTF">2010-10-26T05:27:21Z</dcterms:modified>
  <cp:category/>
  <cp:version/>
  <cp:contentType/>
  <cp:contentStatus/>
</cp:coreProperties>
</file>