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20" windowHeight="12972" activeTab="0"/>
  </bookViews>
  <sheets>
    <sheet name="Celkem" sheetId="1" r:id="rId1"/>
    <sheet name="TOS1" sheetId="2" r:id="rId2"/>
    <sheet name="TOS2" sheetId="3" r:id="rId3"/>
  </sheets>
  <definedNames/>
  <calcPr fullCalcOnLoad="1"/>
</workbook>
</file>

<file path=xl/sharedStrings.xml><?xml version="1.0" encoding="utf-8"?>
<sst xmlns="http://schemas.openxmlformats.org/spreadsheetml/2006/main" count="242" uniqueCount="136">
  <si>
    <t>ks</t>
  </si>
  <si>
    <t xml:space="preserve"> Napěťová síť</t>
  </si>
  <si>
    <t xml:space="preserve"> Jmenovitý proud</t>
  </si>
  <si>
    <t xml:space="preserve"> Krytí</t>
  </si>
  <si>
    <t xml:space="preserve"> Typ</t>
  </si>
  <si>
    <t xml:space="preserve"> Ochrana před úrazem el. proudem -                   - ochrana při poruše</t>
  </si>
  <si>
    <t>Elektro Bečov</t>
  </si>
  <si>
    <t xml:space="preserve"> Barva </t>
  </si>
  <si>
    <t>OEZ</t>
  </si>
  <si>
    <t>EATON</t>
  </si>
  <si>
    <t>1-pólový jistič  LTN-10B-1; 10A</t>
  </si>
  <si>
    <t>N</t>
  </si>
  <si>
    <t>PE</t>
  </si>
  <si>
    <t>ELECO</t>
  </si>
  <si>
    <t>HL1</t>
  </si>
  <si>
    <t>SB1</t>
  </si>
  <si>
    <t xml:space="preserve"> 3. Příslušenství rozváděče</t>
  </si>
  <si>
    <t xml:space="preserve"> 2. Přístrojová výzbroj rozváděče</t>
  </si>
  <si>
    <t xml:space="preserve"> 1. Specifikace rozváděče</t>
  </si>
  <si>
    <t xml:space="preserve"> -</t>
  </si>
  <si>
    <t>Řadová svorka  RSA4A</t>
  </si>
  <si>
    <t>1-pólový jistič  LTN-6B-1; 6A</t>
  </si>
  <si>
    <t>QF1</t>
  </si>
  <si>
    <t xml:space="preserve"> Na rozváděči - pole č.1</t>
  </si>
  <si>
    <t xml:space="preserve"> V rozváděči - pole č.1</t>
  </si>
  <si>
    <t xml:space="preserve"> V rozváděči - pole č.2</t>
  </si>
  <si>
    <t>Kabelová vývodka  PG13,5</t>
  </si>
  <si>
    <t xml:space="preserve">FU1 </t>
  </si>
  <si>
    <t>FB1</t>
  </si>
  <si>
    <t>X2:U,V,W</t>
  </si>
  <si>
    <t xml:space="preserve"> Počet polí</t>
  </si>
  <si>
    <t>L1,L2,L3</t>
  </si>
  <si>
    <t>PEN</t>
  </si>
  <si>
    <t>Řadová svorka  RSA2,5A</t>
  </si>
  <si>
    <t>Řadová svorka  RSA16A</t>
  </si>
  <si>
    <r>
      <t xml:space="preserve"> Rozměry (š</t>
    </r>
    <r>
      <rPr>
        <b/>
        <sz val="9"/>
        <rFont val="Arial Narrow"/>
        <family val="2"/>
      </rPr>
      <t>x</t>
    </r>
    <r>
      <rPr>
        <b/>
        <sz val="11"/>
        <rFont val="Arial Narrow"/>
        <family val="2"/>
      </rPr>
      <t>v</t>
    </r>
    <r>
      <rPr>
        <b/>
        <sz val="9"/>
        <rFont val="Arial Narrow"/>
        <family val="2"/>
      </rPr>
      <t>x</t>
    </r>
    <r>
      <rPr>
        <b/>
        <sz val="11"/>
        <rFont val="Arial Narrow"/>
        <family val="2"/>
      </rPr>
      <t>h)</t>
    </r>
  </si>
  <si>
    <t>Automatickým odpojením vadné části od zdroje v síti TN</t>
  </si>
  <si>
    <t xml:space="preserve"> Výrobce skříní</t>
  </si>
  <si>
    <t>TVD - Technická výroba, a.s.  -  Rokytnice</t>
  </si>
  <si>
    <t>3-pólový pojistkový odpínač  FH000-3A/T                                                     +  3x nožová pojistka  PNA000-63A-gG; 63A</t>
  </si>
  <si>
    <t>Signální svítidlo  HIS-96-G-230AC; zelené; 230V-AC</t>
  </si>
  <si>
    <t>Kabelová vývodka  PK69T</t>
  </si>
  <si>
    <t>Kabelová vývodka  PG29</t>
  </si>
  <si>
    <t>Kabelová vývodka  PG16</t>
  </si>
  <si>
    <t>IP 40/20</t>
  </si>
  <si>
    <t xml:space="preserve"> Přívody a vývody</t>
  </si>
  <si>
    <t>Horem - kabelové vývodky</t>
  </si>
  <si>
    <t>RAL 7035 - světle šedá</t>
  </si>
  <si>
    <t>630A</t>
  </si>
  <si>
    <t>Hřibový tlačítkový ovládač nouzového zastavení  M22-PV01/K01;                             červený; rozpínací kontakt M22-K01 (1R→)                                    + ochranný kryt  M22-XGPV; žlutý</t>
  </si>
  <si>
    <t>QF2</t>
  </si>
  <si>
    <t>X1:L1,L2,L3</t>
  </si>
  <si>
    <t>3-pólový jistič  LTN-40B-3; 40A</t>
  </si>
  <si>
    <t>3-pólový jistič  LTN-10B-3; 10A</t>
  </si>
  <si>
    <t>Fázová přípojnice  Cu - černá; 630A</t>
  </si>
  <si>
    <t>Ochranná přípojnice  Cu - z/žl; 300A</t>
  </si>
  <si>
    <t>Nulovací přípojnice  Cu - modrá; 300A</t>
  </si>
  <si>
    <t>Zemnící přípojnice  Cu - zelená; 300A</t>
  </si>
  <si>
    <t xml:space="preserve">Kombinovaný svodič bleskových proudů a přepětí                                       SJBC-25E-3-MZ; typ 1+2; 230/400VAC; 25kA 
</t>
  </si>
  <si>
    <t>Oceloplechová skříň jednodvéřová  STL 200806 1D OL</t>
  </si>
  <si>
    <t>FU11</t>
  </si>
  <si>
    <t>1-pólový pojistkový odpínač  OPVP10-1                                                     +  1x válcová pojistka  PV10-2A-gG; 2A</t>
  </si>
  <si>
    <t xml:space="preserve">               Hlavní rozváděč RH1</t>
  </si>
  <si>
    <t>3PEN AC 400/230V / TN-C-S  -  pole č. 1</t>
  </si>
  <si>
    <t>3-pólový jistič  BL1000SE305; 1000A                                                                    +  nadproudová spoušť  SE-BL-J630-DTV3; 250÷630A                                        +  napěťová spoušť  SV-BL-X230; 230VAC</t>
  </si>
  <si>
    <t>FA29</t>
  </si>
  <si>
    <t>1-pólový jistič  LTN-2C-1; 2A</t>
  </si>
  <si>
    <t>pole č. 1,2</t>
  </si>
  <si>
    <t>+ podstavec  -  2x PSM100806</t>
  </si>
  <si>
    <t>2ks  -  pole č. 1,2</t>
  </si>
  <si>
    <t>1600x2100x600m; podstavec - v=100mm</t>
  </si>
  <si>
    <t>3NPE AC 400/230V / TN-S  -  pole č. 2</t>
  </si>
  <si>
    <t>3-pólový jistič  BH630SE305; 630A                                                                    +  nadproudová spoušť  SE-BH-0400-DTV3; 160÷400A</t>
  </si>
  <si>
    <t>QF3, QF4</t>
  </si>
  <si>
    <t>Silová svorka  OTL240-2</t>
  </si>
  <si>
    <t>Silová svorka  OTL240/1</t>
  </si>
  <si>
    <t>X3:U,V,W</t>
  </si>
  <si>
    <t>X4:U,V,W</t>
  </si>
  <si>
    <t>X5:1,2</t>
  </si>
  <si>
    <t>3-pólový jistič  BC160NT305-20-D; 16÷20A</t>
  </si>
  <si>
    <t>FA1 ÷ FA10</t>
  </si>
  <si>
    <t>FA11 ÷ FA15</t>
  </si>
  <si>
    <t>FA16</t>
  </si>
  <si>
    <t>1-pólový jistič  LTN-6C-1; 6A</t>
  </si>
  <si>
    <t>FA17 ÷ FA24</t>
  </si>
  <si>
    <t>FA25</t>
  </si>
  <si>
    <t>FA26 ÷ FA28</t>
  </si>
  <si>
    <t>FA30 ÷ FA38</t>
  </si>
  <si>
    <t>FA39 ÷ FA41</t>
  </si>
  <si>
    <t>FI1, FI2</t>
  </si>
  <si>
    <t>FI3 ÷ FI11</t>
  </si>
  <si>
    <t>KP1, KP2</t>
  </si>
  <si>
    <t>X1:1÷30</t>
  </si>
  <si>
    <t>Řadová svorka  RSA6A</t>
  </si>
  <si>
    <t>X2:1÷23</t>
  </si>
  <si>
    <t>X3:1÷42</t>
  </si>
  <si>
    <t>X4:1÷8</t>
  </si>
  <si>
    <t xml:space="preserve"> 1. Specifikace přípojkové skříně</t>
  </si>
  <si>
    <t xml:space="preserve"> Počet</t>
  </si>
  <si>
    <t xml:space="preserve"> 2. Přístrojová výzbroj přípojkové skříně</t>
  </si>
  <si>
    <t>FU2</t>
  </si>
  <si>
    <t>Nožová pojistka  PNA2-400A-gG; 400A</t>
  </si>
  <si>
    <t>FU3</t>
  </si>
  <si>
    <t>FU4</t>
  </si>
  <si>
    <t>Nožová pojistka  PNA2-350A-gG; 350A</t>
  </si>
  <si>
    <t>DCK Holoubkov Bohemia a.s.</t>
  </si>
  <si>
    <t xml:space="preserve">Spodem </t>
  </si>
  <si>
    <t>1ks</t>
  </si>
  <si>
    <t>IP 44/00</t>
  </si>
  <si>
    <t>780x2130x250mm</t>
  </si>
  <si>
    <t>Celoplastová rozpojovací jistící skříň - kompaktní pilíř  SR622/NKW2</t>
  </si>
  <si>
    <t>3PEN AC 400V / TN-C</t>
  </si>
  <si>
    <t>1200A</t>
  </si>
  <si>
    <t xml:space="preserve">      TECHNICKO-OBCHODNÍ SPECIFIKACE č.1</t>
  </si>
  <si>
    <t xml:space="preserve">      TECHNICKO-OBCHODNÍ SPECIFIKACE č.2</t>
  </si>
  <si>
    <t xml:space="preserve">FU2 </t>
  </si>
  <si>
    <t>3-pólový pojistkový odpínač  OPVP10-3                                                     +  3x válcová pojistka  PV10-6A-gG; 6A</t>
  </si>
  <si>
    <t>3N pólový proudový chránič s nadproudovou ochranou                      mRB6-16/3N/B/003-A; 16A/400VAC; 30mA; char. B</t>
  </si>
  <si>
    <t>1N pólový proudový chránič s nadproudovou ochranou                      OLI-16B-1N-030AC; 16A/230VAC; 30mA; char. B</t>
  </si>
  <si>
    <t>Impulsní relé  MIG-32-40-A230; 32A; 4Z; cívka 230AVC</t>
  </si>
  <si>
    <t>PE1</t>
  </si>
  <si>
    <t>ZPA Smart Energy</t>
  </si>
  <si>
    <t>3-fázový elektronický čtyřtarifní elektroměr činné energie  ED310.I.DR;  nepřímé měření 600/5A; 3x 230VAC</t>
  </si>
  <si>
    <t>TA1 ÷ TA3</t>
  </si>
  <si>
    <t>Měřící transformátory</t>
  </si>
  <si>
    <t xml:space="preserve">Měřící transformátor proudu - návlečný  CLB 10; 600/5A; 15VA; TP1; FS5                 </t>
  </si>
  <si>
    <t>MJ</t>
  </si>
  <si>
    <t>Počet</t>
  </si>
  <si>
    <t>Kč/MJ</t>
  </si>
  <si>
    <t>Celkem</t>
  </si>
  <si>
    <t>Celkem bez DPH</t>
  </si>
  <si>
    <t>CELKEM</t>
  </si>
  <si>
    <t>Hlavní rozváděč RH1</t>
  </si>
  <si>
    <t>Přípojkováskříň PS1</t>
  </si>
  <si>
    <t xml:space="preserve"> Ochrana před úrazem el. proudem - ochrana při poruše</t>
  </si>
  <si>
    <t xml:space="preserve">               Přípojková skříň PS1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</si>
</sst>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dd/mm/yy;@"/>
    <numFmt numFmtId="171" formatCode="[$€-2]\ #\ ##,000_);[Red]\([$€-2]\ #\ ##,000\)"/>
    <numFmt numFmtId="172" formatCode="[$¥€-2]\ #\ ##,000_);[Red]\([$€-2]\ #\ ##,0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sz val="9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>
        <bgColor indexed="9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hair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medium"/>
      <bottom style="dotted"/>
    </border>
    <border>
      <left>
        <color indexed="63"/>
      </left>
      <right style="thin"/>
      <top style="dotted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tted"/>
      <bottom style="dotted"/>
    </border>
    <border>
      <left style="medium"/>
      <right style="thin"/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tted"/>
      <bottom style="thin"/>
    </border>
    <border>
      <left style="medium"/>
      <right style="thin"/>
      <top style="thin"/>
      <bottom style="dotted"/>
    </border>
    <border>
      <left style="medium"/>
      <right style="thin"/>
      <top style="medium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tted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49" fontId="6" fillId="0" borderId="0" xfId="0" applyNumberFormat="1" applyFont="1" applyBorder="1" applyAlignment="1" quotePrefix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33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9" fontId="6" fillId="0" borderId="17" xfId="0" applyNumberFormat="1" applyFont="1" applyBorder="1" applyAlignment="1">
      <alignment horizontal="left" vertical="center"/>
    </xf>
    <xf numFmtId="0" fontId="6" fillId="0" borderId="25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49" fontId="4" fillId="0" borderId="33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49" fontId="4" fillId="0" borderId="35" xfId="0" applyNumberFormat="1" applyFont="1" applyBorder="1" applyAlignment="1">
      <alignment horizontal="left" vertical="center"/>
    </xf>
    <xf numFmtId="49" fontId="4" fillId="0" borderId="36" xfId="0" applyNumberFormat="1" applyFont="1" applyBorder="1" applyAlignment="1">
      <alignment horizontal="left" vertical="center"/>
    </xf>
    <xf numFmtId="49" fontId="4" fillId="0" borderId="37" xfId="0" applyNumberFormat="1" applyFont="1" applyBorder="1" applyAlignment="1">
      <alignment horizontal="left" vertical="center"/>
    </xf>
    <xf numFmtId="49" fontId="4" fillId="0" borderId="38" xfId="0" applyNumberFormat="1" applyFont="1" applyBorder="1" applyAlignment="1">
      <alignment horizontal="left" vertical="center"/>
    </xf>
    <xf numFmtId="0" fontId="0" fillId="0" borderId="34" xfId="0" applyBorder="1" applyAlignment="1">
      <alignment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Border="1" applyAlignment="1">
      <alignment/>
    </xf>
    <xf numFmtId="0" fontId="4" fillId="0" borderId="5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4" fontId="6" fillId="0" borderId="53" xfId="0" applyNumberFormat="1" applyFont="1" applyBorder="1" applyAlignment="1">
      <alignment horizontal="right" vertical="center"/>
    </xf>
    <xf numFmtId="4" fontId="0" fillId="0" borderId="53" xfId="0" applyNumberFormat="1" applyBorder="1" applyAlignment="1">
      <alignment vertical="center"/>
    </xf>
    <xf numFmtId="0" fontId="10" fillId="35" borderId="54" xfId="0" applyFont="1" applyFill="1" applyBorder="1" applyAlignment="1">
      <alignment horizontal="left" vertical="center"/>
    </xf>
    <xf numFmtId="0" fontId="10" fillId="35" borderId="55" xfId="0" applyFont="1" applyFill="1" applyBorder="1" applyAlignment="1">
      <alignment horizontal="left" vertical="center"/>
    </xf>
    <xf numFmtId="0" fontId="10" fillId="35" borderId="31" xfId="0" applyFont="1" applyFill="1" applyBorder="1" applyAlignment="1">
      <alignment horizontal="left" vertical="center"/>
    </xf>
    <xf numFmtId="0" fontId="0" fillId="35" borderId="55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10" fillId="34" borderId="54" xfId="0" applyFont="1" applyFill="1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4" fontId="10" fillId="35" borderId="54" xfId="0" applyNumberFormat="1" applyFont="1" applyFill="1" applyBorder="1" applyAlignment="1">
      <alignment horizontal="right" vertical="center"/>
    </xf>
    <xf numFmtId="0" fontId="10" fillId="35" borderId="31" xfId="0" applyFont="1" applyFill="1" applyBorder="1" applyAlignment="1">
      <alignment horizontal="right" vertical="center"/>
    </xf>
    <xf numFmtId="4" fontId="10" fillId="34" borderId="54" xfId="0" applyNumberFormat="1" applyFont="1" applyFill="1" applyBorder="1" applyAlignment="1">
      <alignment horizontal="right" vertical="center"/>
    </xf>
    <xf numFmtId="0" fontId="10" fillId="34" borderId="31" xfId="0" applyFont="1" applyFill="1" applyBorder="1" applyAlignment="1">
      <alignment horizontal="right" vertical="center"/>
    </xf>
    <xf numFmtId="0" fontId="7" fillId="0" borderId="5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49" fontId="4" fillId="0" borderId="37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0" fontId="10" fillId="34" borderId="55" xfId="0" applyFont="1" applyFill="1" applyBorder="1" applyAlignment="1">
      <alignment horizontal="left" vertical="center"/>
    </xf>
    <xf numFmtId="0" fontId="10" fillId="34" borderId="31" xfId="0" applyFont="1" applyFill="1" applyBorder="1" applyAlignment="1">
      <alignment horizontal="left" vertical="center"/>
    </xf>
    <xf numFmtId="4" fontId="9" fillId="0" borderId="0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0" fontId="7" fillId="0" borderId="56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7" fillId="0" borderId="60" xfId="0" applyFont="1" applyBorder="1" applyAlignment="1">
      <alignment vertical="center"/>
    </xf>
    <xf numFmtId="0" fontId="7" fillId="0" borderId="61" xfId="0" applyFont="1" applyBorder="1" applyAlignment="1">
      <alignment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124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1341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7"/>
  <sheetViews>
    <sheetView tabSelected="1" zoomScalePageLayoutView="0" workbookViewId="0" topLeftCell="A1">
      <selection activeCell="E11" sqref="E11"/>
    </sheetView>
  </sheetViews>
  <sheetFormatPr defaultColWidth="9.140625" defaultRowHeight="12.75"/>
  <sheetData>
    <row r="4" ht="13.5" thickBot="1"/>
    <row r="5" spans="2:8" ht="18" thickBot="1">
      <c r="B5" s="94" t="s">
        <v>133</v>
      </c>
      <c r="C5" s="95"/>
      <c r="D5" s="95"/>
      <c r="E5" s="95"/>
      <c r="F5" s="96"/>
      <c r="G5" s="102">
        <f>TOS1!H24</f>
        <v>0</v>
      </c>
      <c r="H5" s="103">
        <f>TOS1!H24</f>
        <v>0</v>
      </c>
    </row>
    <row r="6" spans="2:8" ht="18" thickBot="1">
      <c r="B6" s="94" t="s">
        <v>132</v>
      </c>
      <c r="C6" s="97"/>
      <c r="D6" s="97"/>
      <c r="E6" s="97"/>
      <c r="F6" s="98"/>
      <c r="G6" s="102">
        <f>TOS2!H69</f>
        <v>0</v>
      </c>
      <c r="H6" s="103">
        <f>TOS2!H69</f>
        <v>0</v>
      </c>
    </row>
    <row r="7" spans="2:8" ht="18" thickBot="1">
      <c r="B7" s="99" t="s">
        <v>131</v>
      </c>
      <c r="C7" s="100"/>
      <c r="D7" s="100"/>
      <c r="E7" s="100"/>
      <c r="F7" s="101"/>
      <c r="G7" s="104">
        <f>G5+G6</f>
        <v>0</v>
      </c>
      <c r="H7" s="105">
        <f>TOS2!H70</f>
        <v>0</v>
      </c>
    </row>
  </sheetData>
  <sheetProtection/>
  <mergeCells count="6">
    <mergeCell ref="B5:F5"/>
    <mergeCell ref="B6:F6"/>
    <mergeCell ref="B7:F7"/>
    <mergeCell ref="G5:H5"/>
    <mergeCell ref="G6:H6"/>
    <mergeCell ref="G7:H7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22">
      <selection activeCell="H5" sqref="H5"/>
    </sheetView>
  </sheetViews>
  <sheetFormatPr defaultColWidth="9.140625" defaultRowHeight="12.75"/>
  <cols>
    <col min="1" max="1" width="17.00390625" style="0" customWidth="1"/>
    <col min="2" max="2" width="10.7109375" style="0" customWidth="1"/>
    <col min="3" max="3" width="50.7109375" style="0" customWidth="1"/>
    <col min="4" max="4" width="5.7109375" style="0" customWidth="1"/>
    <col min="5" max="5" width="7.7109375" style="2" customWidth="1"/>
  </cols>
  <sheetData>
    <row r="1" spans="2:3" s="1" customFormat="1" ht="24.75" customHeight="1" thickBot="1">
      <c r="B1" s="16" t="s">
        <v>113</v>
      </c>
      <c r="C1" s="15"/>
    </row>
    <row r="2" spans="1:5" s="1" customFormat="1" ht="30" customHeight="1" thickBot="1">
      <c r="A2" s="7"/>
      <c r="B2" s="7"/>
      <c r="C2" s="7"/>
      <c r="D2" s="7"/>
      <c r="E2" s="7"/>
    </row>
    <row r="3" spans="1:9" s="1" customFormat="1" ht="30" customHeight="1" thickBot="1">
      <c r="A3" s="99" t="s">
        <v>135</v>
      </c>
      <c r="B3" s="111"/>
      <c r="C3" s="111"/>
      <c r="D3" s="111"/>
      <c r="E3" s="112"/>
      <c r="F3" s="57" t="s">
        <v>126</v>
      </c>
      <c r="G3" s="58" t="s">
        <v>127</v>
      </c>
      <c r="H3" s="58" t="s">
        <v>128</v>
      </c>
      <c r="I3" s="58" t="s">
        <v>129</v>
      </c>
    </row>
    <row r="4" spans="1:5" s="1" customFormat="1" ht="19.5" customHeight="1" thickBot="1">
      <c r="A4" s="9"/>
      <c r="B4" s="9"/>
      <c r="C4" s="3"/>
      <c r="D4" s="3"/>
      <c r="E4" s="4"/>
    </row>
    <row r="5" spans="1:9" s="1" customFormat="1" ht="30" customHeight="1" thickBot="1">
      <c r="A5" s="106" t="s">
        <v>97</v>
      </c>
      <c r="B5" s="107"/>
      <c r="C5" s="107"/>
      <c r="D5" s="107"/>
      <c r="E5" s="108"/>
      <c r="F5" s="59" t="s">
        <v>0</v>
      </c>
      <c r="G5" s="60">
        <v>1</v>
      </c>
      <c r="H5" s="61"/>
      <c r="I5" s="92">
        <f>G5*H5</f>
        <v>0</v>
      </c>
    </row>
    <row r="6" spans="1:9" s="1" customFormat="1" ht="30" customHeight="1">
      <c r="A6" s="63" t="s">
        <v>4</v>
      </c>
      <c r="B6" s="10"/>
      <c r="C6" s="5" t="s">
        <v>110</v>
      </c>
      <c r="D6" s="20"/>
      <c r="E6" s="91"/>
      <c r="F6" s="64"/>
      <c r="G6" s="64"/>
      <c r="H6" s="64"/>
      <c r="I6" s="65"/>
    </row>
    <row r="7" spans="1:9" s="1" customFormat="1" ht="30" customHeight="1">
      <c r="A7" s="67" t="s">
        <v>98</v>
      </c>
      <c r="B7" s="22"/>
      <c r="C7" s="26" t="s">
        <v>107</v>
      </c>
      <c r="D7" s="20"/>
      <c r="E7" s="24"/>
      <c r="F7" s="64"/>
      <c r="G7" s="64"/>
      <c r="H7" s="64"/>
      <c r="I7" s="65"/>
    </row>
    <row r="8" spans="1:9" s="1" customFormat="1" ht="30" customHeight="1">
      <c r="A8" s="67" t="s">
        <v>35</v>
      </c>
      <c r="B8" s="19"/>
      <c r="C8" s="26" t="s">
        <v>109</v>
      </c>
      <c r="D8" s="20"/>
      <c r="E8" s="21"/>
      <c r="F8" s="64"/>
      <c r="G8" s="64"/>
      <c r="H8" s="64"/>
      <c r="I8" s="65"/>
    </row>
    <row r="9" spans="1:9" s="1" customFormat="1" ht="30" customHeight="1">
      <c r="A9" s="68" t="s">
        <v>3</v>
      </c>
      <c r="B9" s="19"/>
      <c r="C9" s="26" t="s">
        <v>108</v>
      </c>
      <c r="D9" s="20"/>
      <c r="E9" s="21"/>
      <c r="F9" s="64"/>
      <c r="G9" s="64"/>
      <c r="H9" s="64"/>
      <c r="I9" s="65"/>
    </row>
    <row r="10" spans="1:9" s="1" customFormat="1" ht="30" customHeight="1">
      <c r="A10" s="63" t="s">
        <v>1</v>
      </c>
      <c r="B10" s="10"/>
      <c r="C10" s="6" t="s">
        <v>111</v>
      </c>
      <c r="D10" s="26"/>
      <c r="E10" s="55"/>
      <c r="F10" s="64"/>
      <c r="G10" s="64"/>
      <c r="H10" s="64"/>
      <c r="I10" s="65"/>
    </row>
    <row r="11" spans="1:9" s="1" customFormat="1" ht="30" customHeight="1">
      <c r="A11" s="68" t="s">
        <v>2</v>
      </c>
      <c r="B11" s="22"/>
      <c r="C11" s="23" t="s">
        <v>112</v>
      </c>
      <c r="D11" s="20"/>
      <c r="E11" s="21"/>
      <c r="F11" s="64"/>
      <c r="G11" s="64"/>
      <c r="H11" s="64"/>
      <c r="I11" s="65"/>
    </row>
    <row r="12" spans="1:9" s="1" customFormat="1" ht="39.75" customHeight="1">
      <c r="A12" s="109" t="s">
        <v>134</v>
      </c>
      <c r="B12" s="110"/>
      <c r="C12" s="26" t="s">
        <v>36</v>
      </c>
      <c r="D12" s="23"/>
      <c r="E12" s="24"/>
      <c r="F12" s="64"/>
      <c r="G12" s="64"/>
      <c r="H12" s="64"/>
      <c r="I12" s="65"/>
    </row>
    <row r="13" spans="1:9" s="1" customFormat="1" ht="30" customHeight="1">
      <c r="A13" s="63" t="s">
        <v>45</v>
      </c>
      <c r="B13" s="10"/>
      <c r="C13" s="27" t="s">
        <v>106</v>
      </c>
      <c r="D13" s="5"/>
      <c r="E13" s="8"/>
      <c r="F13" s="64"/>
      <c r="G13" s="64"/>
      <c r="H13" s="64"/>
      <c r="I13" s="65"/>
    </row>
    <row r="14" spans="1:9" s="1" customFormat="1" ht="30" customHeight="1">
      <c r="A14" s="68" t="s">
        <v>7</v>
      </c>
      <c r="B14" s="22"/>
      <c r="C14" s="23" t="s">
        <v>47</v>
      </c>
      <c r="D14" s="23"/>
      <c r="E14" s="24"/>
      <c r="F14" s="64"/>
      <c r="G14" s="64"/>
      <c r="H14" s="64"/>
      <c r="I14" s="65"/>
    </row>
    <row r="15" spans="1:9" s="1" customFormat="1" ht="30" customHeight="1">
      <c r="A15" s="69" t="s">
        <v>37</v>
      </c>
      <c r="B15" s="43"/>
      <c r="C15" s="44" t="s">
        <v>105</v>
      </c>
      <c r="D15" s="44"/>
      <c r="E15" s="45"/>
      <c r="F15" s="64"/>
      <c r="G15" s="64"/>
      <c r="H15" s="64"/>
      <c r="I15" s="65"/>
    </row>
    <row r="16" spans="1:9" s="1" customFormat="1" ht="24.75" customHeight="1">
      <c r="A16" s="63"/>
      <c r="B16" s="11"/>
      <c r="C16" s="3"/>
      <c r="D16" s="3"/>
      <c r="E16" s="3"/>
      <c r="F16" s="64"/>
      <c r="G16" s="64"/>
      <c r="H16" s="64"/>
      <c r="I16" s="65"/>
    </row>
    <row r="17" spans="1:9" s="1" customFormat="1" ht="24.75" customHeight="1" thickBot="1">
      <c r="A17" s="63"/>
      <c r="B17" s="11"/>
      <c r="C17" s="3"/>
      <c r="D17" s="3"/>
      <c r="E17" s="3"/>
      <c r="F17" s="64"/>
      <c r="G17" s="64"/>
      <c r="H17" s="64"/>
      <c r="I17" s="65"/>
    </row>
    <row r="18" spans="1:9" ht="30" customHeight="1" thickBot="1">
      <c r="A18" s="106" t="s">
        <v>99</v>
      </c>
      <c r="B18" s="107"/>
      <c r="C18" s="107"/>
      <c r="D18" s="107"/>
      <c r="E18" s="108"/>
      <c r="F18" s="59" t="s">
        <v>0</v>
      </c>
      <c r="G18" s="60">
        <v>1</v>
      </c>
      <c r="H18" s="61"/>
      <c r="I18" s="92">
        <f>G18*H18</f>
        <v>0</v>
      </c>
    </row>
    <row r="19" spans="1:9" ht="30" customHeight="1">
      <c r="A19" s="72" t="s">
        <v>27</v>
      </c>
      <c r="B19" s="28" t="s">
        <v>8</v>
      </c>
      <c r="C19" s="36" t="s">
        <v>101</v>
      </c>
      <c r="D19" s="33" t="s">
        <v>0</v>
      </c>
      <c r="E19" s="33">
        <v>3</v>
      </c>
      <c r="F19" s="14"/>
      <c r="G19" s="14"/>
      <c r="H19" s="14"/>
      <c r="I19" s="70"/>
    </row>
    <row r="20" spans="1:9" ht="30" customHeight="1">
      <c r="A20" s="72" t="s">
        <v>100</v>
      </c>
      <c r="B20" s="28" t="s">
        <v>8</v>
      </c>
      <c r="C20" s="36" t="s">
        <v>101</v>
      </c>
      <c r="D20" s="33" t="s">
        <v>0</v>
      </c>
      <c r="E20" s="33">
        <v>3</v>
      </c>
      <c r="F20" s="14"/>
      <c r="G20" s="14"/>
      <c r="H20" s="14"/>
      <c r="I20" s="70"/>
    </row>
    <row r="21" spans="1:9" ht="30" customHeight="1">
      <c r="A21" s="72" t="s">
        <v>102</v>
      </c>
      <c r="B21" s="56" t="s">
        <v>8</v>
      </c>
      <c r="C21" s="30" t="s">
        <v>104</v>
      </c>
      <c r="D21" s="54" t="s">
        <v>0</v>
      </c>
      <c r="E21" s="54">
        <v>3</v>
      </c>
      <c r="F21" s="14"/>
      <c r="G21" s="14"/>
      <c r="H21" s="14"/>
      <c r="I21" s="70"/>
    </row>
    <row r="22" spans="1:9" ht="30" customHeight="1" thickBot="1">
      <c r="A22" s="89" t="s">
        <v>103</v>
      </c>
      <c r="B22" s="90" t="s">
        <v>8</v>
      </c>
      <c r="C22" s="83" t="s">
        <v>104</v>
      </c>
      <c r="D22" s="84" t="s">
        <v>0</v>
      </c>
      <c r="E22" s="84">
        <v>3</v>
      </c>
      <c r="F22" s="86"/>
      <c r="G22" s="86"/>
      <c r="H22" s="86"/>
      <c r="I22" s="88"/>
    </row>
    <row r="23" s="14" customFormat="1" ht="12.75">
      <c r="E23" s="47"/>
    </row>
    <row r="24" spans="1:9" s="14" customFormat="1" ht="20.25">
      <c r="A24" s="62" t="s">
        <v>130</v>
      </c>
      <c r="H24" s="113">
        <f>I18+I5</f>
        <v>0</v>
      </c>
      <c r="I24" s="114"/>
    </row>
    <row r="25" s="14" customFormat="1" ht="12.75">
      <c r="E25" s="47"/>
    </row>
    <row r="26" s="14" customFormat="1" ht="12.75">
      <c r="E26" s="47"/>
    </row>
    <row r="27" s="14" customFormat="1" ht="12.75">
      <c r="E27" s="47"/>
    </row>
    <row r="28" s="14" customFormat="1" ht="12.75">
      <c r="E28" s="47"/>
    </row>
    <row r="29" s="14" customFormat="1" ht="12.75">
      <c r="E29" s="47"/>
    </row>
    <row r="30" s="14" customFormat="1" ht="12.75">
      <c r="E30" s="47"/>
    </row>
    <row r="31" s="14" customFormat="1" ht="12.75">
      <c r="E31" s="47"/>
    </row>
    <row r="32" s="14" customFormat="1" ht="12.75">
      <c r="E32" s="47"/>
    </row>
    <row r="33" s="14" customFormat="1" ht="12.75">
      <c r="E33" s="47"/>
    </row>
    <row r="34" s="14" customFormat="1" ht="12.75">
      <c r="E34" s="47"/>
    </row>
    <row r="35" s="14" customFormat="1" ht="12.75">
      <c r="E35" s="47"/>
    </row>
  </sheetData>
  <sheetProtection/>
  <mergeCells count="5">
    <mergeCell ref="A5:E5"/>
    <mergeCell ref="A12:B12"/>
    <mergeCell ref="A18:E18"/>
    <mergeCell ref="A3:E3"/>
    <mergeCell ref="H24:I24"/>
  </mergeCells>
  <printOptions/>
  <pageMargins left="0.5905511811023623" right="0.3937007874015748" top="1.0236220472440944" bottom="0.984251968503937" header="0.5118110236220472" footer="0.5118110236220472"/>
  <pageSetup firstPageNumber="2" useFirstPageNumber="1" fitToHeight="2" horizontalDpi="600" verticalDpi="600" orientation="portrait" paperSize="9" scale="69" r:id="rId3"/>
  <headerFooter alignWithMargins="0">
    <oddHeader>&amp;L&amp;12&amp;G  &amp;C&amp;"Arial Narrow,Tučné"&amp;14SEZNAM ZAŘÍZENÍ&amp;R&amp;"Arial Narrow,Kurzíva"&amp;9Zakázka č.: &amp;"Cambria,Obyčejné"&amp;10 &amp;"Arial Narrow,Tučné"&amp;11ZAK20210501</oddHeader>
    <oddFooter>&amp;L&amp;"Arial Narrow,Obyčejné"&amp;11Dolní Dunajovice
SO 01 - Sklad cibule&amp;C&amp;"Arial Narrow,Kurzíva"&amp;9Archivní č.: &amp;"Arial Narrow,Tučné"&amp;12PD20210501-005&amp;R&amp;"Arial Narrow,Kurzíva"&amp;9List / Listů:&amp;"Arial Narrow,Tučné"&amp;11&amp;P / 5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5"/>
  <sheetViews>
    <sheetView workbookViewId="0" topLeftCell="A55">
      <selection activeCell="H59" sqref="H59"/>
    </sheetView>
  </sheetViews>
  <sheetFormatPr defaultColWidth="9.140625" defaultRowHeight="12.75"/>
  <cols>
    <col min="1" max="1" width="17.140625" style="0" customWidth="1"/>
    <col min="2" max="2" width="10.7109375" style="0" customWidth="1"/>
    <col min="3" max="3" width="50.7109375" style="0" customWidth="1"/>
    <col min="4" max="4" width="5.7109375" style="0" customWidth="1"/>
    <col min="5" max="5" width="7.7109375" style="2" customWidth="1"/>
    <col min="7" max="7" width="6.28125" style="0" customWidth="1"/>
    <col min="9" max="9" width="10.7109375" style="0" customWidth="1"/>
  </cols>
  <sheetData>
    <row r="1" spans="2:3" s="1" customFormat="1" ht="24.75" customHeight="1" thickBot="1">
      <c r="B1" s="16" t="s">
        <v>114</v>
      </c>
      <c r="C1" s="15"/>
    </row>
    <row r="2" spans="1:5" s="1" customFormat="1" ht="30" customHeight="1" thickBot="1">
      <c r="A2" s="7"/>
      <c r="B2" s="7"/>
      <c r="C2" s="7"/>
      <c r="D2" s="7"/>
      <c r="E2" s="7"/>
    </row>
    <row r="3" spans="1:9" s="1" customFormat="1" ht="30" customHeight="1" thickBot="1">
      <c r="A3" s="99" t="s">
        <v>62</v>
      </c>
      <c r="B3" s="100"/>
      <c r="C3" s="100"/>
      <c r="D3" s="100"/>
      <c r="E3" s="101"/>
      <c r="F3" s="57" t="s">
        <v>126</v>
      </c>
      <c r="G3" s="58" t="s">
        <v>127</v>
      </c>
      <c r="H3" s="58" t="s">
        <v>128</v>
      </c>
      <c r="I3" s="58" t="s">
        <v>129</v>
      </c>
    </row>
    <row r="4" spans="1:5" s="1" customFormat="1" ht="19.5" customHeight="1" thickBot="1">
      <c r="A4" s="9"/>
      <c r="B4" s="9"/>
      <c r="C4" s="3"/>
      <c r="D4" s="3"/>
      <c r="E4" s="4"/>
    </row>
    <row r="5" spans="1:9" s="1" customFormat="1" ht="30" customHeight="1" thickBot="1">
      <c r="A5" s="106" t="s">
        <v>18</v>
      </c>
      <c r="B5" s="107"/>
      <c r="C5" s="107"/>
      <c r="D5" s="107"/>
      <c r="E5" s="107"/>
      <c r="F5" s="59" t="s">
        <v>0</v>
      </c>
      <c r="G5" s="60">
        <v>1</v>
      </c>
      <c r="H5" s="61"/>
      <c r="I5" s="93">
        <f>G5*H5</f>
        <v>0</v>
      </c>
    </row>
    <row r="6" spans="1:9" s="1" customFormat="1" ht="30" customHeight="1">
      <c r="A6" s="63" t="s">
        <v>4</v>
      </c>
      <c r="B6" s="10"/>
      <c r="C6" s="5" t="s">
        <v>59</v>
      </c>
      <c r="D6" s="5" t="s">
        <v>67</v>
      </c>
      <c r="E6" s="8"/>
      <c r="F6" s="64"/>
      <c r="G6" s="64"/>
      <c r="H6" s="64"/>
      <c r="I6" s="65"/>
    </row>
    <row r="7" spans="1:9" s="1" customFormat="1" ht="19.5" customHeight="1">
      <c r="A7" s="66"/>
      <c r="B7" s="19"/>
      <c r="C7" s="48" t="s">
        <v>68</v>
      </c>
      <c r="D7" s="20"/>
      <c r="E7" s="21"/>
      <c r="F7" s="64"/>
      <c r="G7" s="64"/>
      <c r="H7" s="64"/>
      <c r="I7" s="65"/>
    </row>
    <row r="8" spans="1:9" s="1" customFormat="1" ht="30" customHeight="1">
      <c r="A8" s="63" t="s">
        <v>30</v>
      </c>
      <c r="B8" s="22"/>
      <c r="C8" s="3" t="s">
        <v>69</v>
      </c>
      <c r="D8" s="20"/>
      <c r="E8" s="21"/>
      <c r="F8" s="64"/>
      <c r="G8" s="64"/>
      <c r="H8" s="64"/>
      <c r="I8" s="65"/>
    </row>
    <row r="9" spans="1:9" s="1" customFormat="1" ht="30" customHeight="1">
      <c r="A9" s="67" t="s">
        <v>35</v>
      </c>
      <c r="B9" s="19"/>
      <c r="C9" s="26" t="s">
        <v>70</v>
      </c>
      <c r="D9" s="20"/>
      <c r="E9" s="21"/>
      <c r="F9" s="64"/>
      <c r="G9" s="64"/>
      <c r="H9" s="64"/>
      <c r="I9" s="65"/>
    </row>
    <row r="10" spans="1:9" s="1" customFormat="1" ht="30" customHeight="1">
      <c r="A10" s="68" t="s">
        <v>3</v>
      </c>
      <c r="B10" s="19"/>
      <c r="C10" s="26" t="s">
        <v>44</v>
      </c>
      <c r="D10" s="20"/>
      <c r="E10" s="21"/>
      <c r="F10" s="64"/>
      <c r="G10" s="64"/>
      <c r="H10" s="64"/>
      <c r="I10" s="65"/>
    </row>
    <row r="11" spans="1:9" s="1" customFormat="1" ht="30" customHeight="1">
      <c r="A11" s="63" t="s">
        <v>1</v>
      </c>
      <c r="B11" s="10"/>
      <c r="C11" s="6" t="s">
        <v>63</v>
      </c>
      <c r="D11" s="6"/>
      <c r="E11" s="50"/>
      <c r="F11" s="64"/>
      <c r="G11" s="64"/>
      <c r="H11" s="64"/>
      <c r="I11" s="65"/>
    </row>
    <row r="12" spans="1:9" s="1" customFormat="1" ht="24.75" customHeight="1">
      <c r="A12" s="63"/>
      <c r="B12" s="10"/>
      <c r="C12" s="6" t="s">
        <v>71</v>
      </c>
      <c r="D12" s="20"/>
      <c r="E12" s="21"/>
      <c r="F12" s="64"/>
      <c r="G12" s="64"/>
      <c r="H12" s="64"/>
      <c r="I12" s="65"/>
    </row>
    <row r="13" spans="1:9" s="1" customFormat="1" ht="30" customHeight="1">
      <c r="A13" s="68" t="s">
        <v>2</v>
      </c>
      <c r="B13" s="22"/>
      <c r="C13" s="23" t="s">
        <v>48</v>
      </c>
      <c r="D13" s="20"/>
      <c r="E13" s="25"/>
      <c r="F13" s="64"/>
      <c r="G13" s="64"/>
      <c r="H13" s="64"/>
      <c r="I13" s="65"/>
    </row>
    <row r="14" spans="1:9" s="1" customFormat="1" ht="39.75" customHeight="1">
      <c r="A14" s="109" t="s">
        <v>5</v>
      </c>
      <c r="B14" s="110"/>
      <c r="C14" s="26" t="s">
        <v>36</v>
      </c>
      <c r="D14" s="23"/>
      <c r="E14" s="24"/>
      <c r="F14" s="64"/>
      <c r="G14" s="64"/>
      <c r="H14" s="64"/>
      <c r="I14" s="65"/>
    </row>
    <row r="15" spans="1:9" s="1" customFormat="1" ht="30" customHeight="1">
      <c r="A15" s="63" t="s">
        <v>45</v>
      </c>
      <c r="B15" s="10"/>
      <c r="C15" s="27" t="s">
        <v>46</v>
      </c>
      <c r="D15" s="5"/>
      <c r="E15" s="8"/>
      <c r="F15" s="64"/>
      <c r="G15" s="64"/>
      <c r="H15" s="64"/>
      <c r="I15" s="65"/>
    </row>
    <row r="16" spans="1:9" s="1" customFormat="1" ht="30" customHeight="1">
      <c r="A16" s="68" t="s">
        <v>7</v>
      </c>
      <c r="B16" s="22"/>
      <c r="C16" s="23" t="s">
        <v>47</v>
      </c>
      <c r="D16" s="23"/>
      <c r="E16" s="24"/>
      <c r="F16" s="64"/>
      <c r="G16" s="64"/>
      <c r="H16" s="64"/>
      <c r="I16" s="65"/>
    </row>
    <row r="17" spans="1:9" s="1" customFormat="1" ht="30" customHeight="1">
      <c r="A17" s="69" t="s">
        <v>37</v>
      </c>
      <c r="B17" s="43"/>
      <c r="C17" s="44" t="s">
        <v>38</v>
      </c>
      <c r="D17" s="44"/>
      <c r="E17" s="45"/>
      <c r="F17" s="64"/>
      <c r="G17" s="64"/>
      <c r="H17" s="64"/>
      <c r="I17" s="65"/>
    </row>
    <row r="18" spans="1:9" s="1" customFormat="1" ht="24.75" customHeight="1" thickBot="1">
      <c r="A18" s="63"/>
      <c r="B18" s="11"/>
      <c r="C18" s="3"/>
      <c r="D18" s="3"/>
      <c r="E18" s="3"/>
      <c r="F18" s="64"/>
      <c r="G18" s="64"/>
      <c r="H18" s="64"/>
      <c r="I18" s="65"/>
    </row>
    <row r="19" spans="1:9" ht="30" customHeight="1" thickBot="1">
      <c r="A19" s="106" t="s">
        <v>17</v>
      </c>
      <c r="B19" s="107"/>
      <c r="C19" s="107"/>
      <c r="D19" s="107"/>
      <c r="E19" s="108"/>
      <c r="F19" s="59" t="s">
        <v>0</v>
      </c>
      <c r="G19" s="60">
        <v>1</v>
      </c>
      <c r="H19" s="61"/>
      <c r="I19" s="93">
        <f>G19*H19</f>
        <v>0</v>
      </c>
    </row>
    <row r="20" spans="1:9" ht="24.75" customHeight="1">
      <c r="A20" s="115" t="s">
        <v>23</v>
      </c>
      <c r="B20" s="116"/>
      <c r="C20" s="116"/>
      <c r="D20" s="116"/>
      <c r="E20" s="117"/>
      <c r="F20" s="14"/>
      <c r="G20" s="14"/>
      <c r="H20" s="14"/>
      <c r="I20" s="70"/>
    </row>
    <row r="21" spans="1:9" ht="24.75" customHeight="1">
      <c r="A21" s="71" t="s">
        <v>14</v>
      </c>
      <c r="B21" s="17" t="s">
        <v>13</v>
      </c>
      <c r="C21" s="29" t="s">
        <v>40</v>
      </c>
      <c r="D21" s="32" t="s">
        <v>0</v>
      </c>
      <c r="E21" s="32">
        <v>1</v>
      </c>
      <c r="F21" s="14"/>
      <c r="G21" s="14"/>
      <c r="H21" s="14"/>
      <c r="I21" s="70"/>
    </row>
    <row r="22" spans="1:9" ht="49.5" customHeight="1">
      <c r="A22" s="72" t="s">
        <v>15</v>
      </c>
      <c r="B22" s="28" t="s">
        <v>9</v>
      </c>
      <c r="C22" s="30" t="s">
        <v>49</v>
      </c>
      <c r="D22" s="33" t="s">
        <v>0</v>
      </c>
      <c r="E22" s="33">
        <v>1</v>
      </c>
      <c r="F22" s="14"/>
      <c r="G22" s="14"/>
      <c r="H22" s="14"/>
      <c r="I22" s="70"/>
    </row>
    <row r="23" spans="1:9" ht="24.75" customHeight="1">
      <c r="A23" s="118" t="s">
        <v>24</v>
      </c>
      <c r="B23" s="119"/>
      <c r="C23" s="119"/>
      <c r="D23" s="119"/>
      <c r="E23" s="120"/>
      <c r="F23" s="14"/>
      <c r="G23" s="14"/>
      <c r="H23" s="14"/>
      <c r="I23" s="70"/>
    </row>
    <row r="24" spans="1:9" ht="49.5" customHeight="1">
      <c r="A24" s="72" t="s">
        <v>22</v>
      </c>
      <c r="B24" s="34" t="s">
        <v>8</v>
      </c>
      <c r="C24" s="29" t="s">
        <v>64</v>
      </c>
      <c r="D24" s="35" t="s">
        <v>0</v>
      </c>
      <c r="E24" s="35">
        <v>1</v>
      </c>
      <c r="F24" s="14"/>
      <c r="G24" s="14"/>
      <c r="H24" s="14"/>
      <c r="I24" s="70"/>
    </row>
    <row r="25" spans="1:9" ht="34.5" customHeight="1">
      <c r="A25" s="72" t="s">
        <v>50</v>
      </c>
      <c r="B25" s="28" t="s">
        <v>8</v>
      </c>
      <c r="C25" s="36" t="s">
        <v>72</v>
      </c>
      <c r="D25" s="33" t="s">
        <v>0</v>
      </c>
      <c r="E25" s="33">
        <v>1</v>
      </c>
      <c r="F25" s="14"/>
      <c r="G25" s="14"/>
      <c r="H25" s="14"/>
      <c r="I25" s="70"/>
    </row>
    <row r="26" spans="1:9" ht="24.75" customHeight="1">
      <c r="A26" s="72" t="s">
        <v>73</v>
      </c>
      <c r="B26" s="28" t="s">
        <v>8</v>
      </c>
      <c r="C26" s="36" t="s">
        <v>79</v>
      </c>
      <c r="D26" s="33" t="s">
        <v>0</v>
      </c>
      <c r="E26" s="33">
        <v>2</v>
      </c>
      <c r="F26" s="14"/>
      <c r="G26" s="14"/>
      <c r="H26" s="14"/>
      <c r="I26" s="70"/>
    </row>
    <row r="27" spans="1:9" ht="34.5" customHeight="1">
      <c r="A27" s="73" t="s">
        <v>28</v>
      </c>
      <c r="B27" s="39" t="s">
        <v>8</v>
      </c>
      <c r="C27" s="49" t="s">
        <v>58</v>
      </c>
      <c r="D27" s="40" t="s">
        <v>0</v>
      </c>
      <c r="E27" s="40">
        <v>1</v>
      </c>
      <c r="F27" s="14"/>
      <c r="G27" s="14"/>
      <c r="H27" s="14"/>
      <c r="I27" s="70"/>
    </row>
    <row r="28" spans="1:9" ht="34.5" customHeight="1">
      <c r="A28" s="72" t="s">
        <v>27</v>
      </c>
      <c r="B28" s="28" t="s">
        <v>8</v>
      </c>
      <c r="C28" s="36" t="s">
        <v>39</v>
      </c>
      <c r="D28" s="33" t="s">
        <v>0</v>
      </c>
      <c r="E28" s="33">
        <v>1</v>
      </c>
      <c r="F28" s="14"/>
      <c r="G28" s="14"/>
      <c r="H28" s="14"/>
      <c r="I28" s="70"/>
    </row>
    <row r="29" spans="1:9" ht="34.5" customHeight="1">
      <c r="A29" s="72" t="s">
        <v>115</v>
      </c>
      <c r="B29" s="28" t="s">
        <v>8</v>
      </c>
      <c r="C29" s="36" t="s">
        <v>116</v>
      </c>
      <c r="D29" s="33" t="s">
        <v>0</v>
      </c>
      <c r="E29" s="33">
        <v>1</v>
      </c>
      <c r="F29" s="14"/>
      <c r="G29" s="14"/>
      <c r="H29" s="14"/>
      <c r="I29" s="70"/>
    </row>
    <row r="30" spans="1:9" ht="34.5" customHeight="1">
      <c r="A30" s="72" t="s">
        <v>60</v>
      </c>
      <c r="B30" s="28" t="s">
        <v>8</v>
      </c>
      <c r="C30" s="36" t="s">
        <v>61</v>
      </c>
      <c r="D30" s="33" t="s">
        <v>0</v>
      </c>
      <c r="E30" s="33">
        <v>1</v>
      </c>
      <c r="F30" s="14"/>
      <c r="G30" s="14"/>
      <c r="H30" s="14"/>
      <c r="I30" s="70"/>
    </row>
    <row r="31" spans="1:9" ht="34.5" customHeight="1">
      <c r="A31" s="72" t="s">
        <v>120</v>
      </c>
      <c r="B31" s="28" t="s">
        <v>121</v>
      </c>
      <c r="C31" s="36" t="s">
        <v>122</v>
      </c>
      <c r="D31" s="33" t="s">
        <v>0</v>
      </c>
      <c r="E31" s="33">
        <v>1</v>
      </c>
      <c r="F31" s="14"/>
      <c r="G31" s="14"/>
      <c r="H31" s="14"/>
      <c r="I31" s="70"/>
    </row>
    <row r="32" spans="1:9" ht="34.5" customHeight="1">
      <c r="A32" s="74" t="s">
        <v>123</v>
      </c>
      <c r="B32" s="18" t="s">
        <v>124</v>
      </c>
      <c r="C32" s="37" t="s">
        <v>125</v>
      </c>
      <c r="D32" s="38" t="s">
        <v>0</v>
      </c>
      <c r="E32" s="38">
        <v>3</v>
      </c>
      <c r="F32" s="14"/>
      <c r="G32" s="14"/>
      <c r="H32" s="14"/>
      <c r="I32" s="70"/>
    </row>
    <row r="33" spans="1:9" ht="24.75" customHeight="1">
      <c r="A33" s="72" t="s">
        <v>51</v>
      </c>
      <c r="B33" s="28" t="s">
        <v>6</v>
      </c>
      <c r="C33" s="36" t="s">
        <v>74</v>
      </c>
      <c r="D33" s="33" t="s">
        <v>0</v>
      </c>
      <c r="E33" s="33">
        <v>3</v>
      </c>
      <c r="F33" s="14"/>
      <c r="G33" s="14"/>
      <c r="H33" s="14"/>
      <c r="I33" s="70"/>
    </row>
    <row r="34" spans="1:9" ht="24.75" customHeight="1">
      <c r="A34" s="72" t="s">
        <v>29</v>
      </c>
      <c r="B34" s="28" t="s">
        <v>6</v>
      </c>
      <c r="C34" s="36" t="s">
        <v>75</v>
      </c>
      <c r="D34" s="33" t="s">
        <v>0</v>
      </c>
      <c r="E34" s="33">
        <v>3</v>
      </c>
      <c r="F34" s="14"/>
      <c r="G34" s="14"/>
      <c r="H34" s="14"/>
      <c r="I34" s="70"/>
    </row>
    <row r="35" spans="1:9" ht="24.75" customHeight="1">
      <c r="A35" s="72" t="s">
        <v>76</v>
      </c>
      <c r="B35" s="28" t="s">
        <v>6</v>
      </c>
      <c r="C35" s="36" t="s">
        <v>34</v>
      </c>
      <c r="D35" s="33" t="s">
        <v>0</v>
      </c>
      <c r="E35" s="33">
        <v>3</v>
      </c>
      <c r="F35" s="14"/>
      <c r="G35" s="14"/>
      <c r="H35" s="14"/>
      <c r="I35" s="70"/>
    </row>
    <row r="36" spans="1:9" ht="24.75" customHeight="1">
      <c r="A36" s="72" t="s">
        <v>77</v>
      </c>
      <c r="B36" s="28" t="s">
        <v>6</v>
      </c>
      <c r="C36" s="36" t="s">
        <v>34</v>
      </c>
      <c r="D36" s="33" t="s">
        <v>0</v>
      </c>
      <c r="E36" s="33">
        <v>3</v>
      </c>
      <c r="F36" s="14"/>
      <c r="G36" s="14"/>
      <c r="H36" s="14"/>
      <c r="I36" s="70"/>
    </row>
    <row r="37" spans="1:9" ht="24.75" customHeight="1">
      <c r="A37" s="75" t="s">
        <v>78</v>
      </c>
      <c r="B37" s="41" t="s">
        <v>6</v>
      </c>
      <c r="C37" s="31" t="s">
        <v>33</v>
      </c>
      <c r="D37" s="42" t="s">
        <v>0</v>
      </c>
      <c r="E37" s="42">
        <v>2</v>
      </c>
      <c r="F37" s="14"/>
      <c r="G37" s="14"/>
      <c r="H37" s="14"/>
      <c r="I37" s="70"/>
    </row>
    <row r="38" spans="1:9" ht="24.75" customHeight="1">
      <c r="A38" s="118" t="s">
        <v>25</v>
      </c>
      <c r="B38" s="119"/>
      <c r="C38" s="119"/>
      <c r="D38" s="119"/>
      <c r="E38" s="120"/>
      <c r="F38" s="14"/>
      <c r="G38" s="14"/>
      <c r="H38" s="14"/>
      <c r="I38" s="70"/>
    </row>
    <row r="39" spans="1:9" ht="24" customHeight="1">
      <c r="A39" s="76" t="s">
        <v>80</v>
      </c>
      <c r="B39" s="34" t="s">
        <v>8</v>
      </c>
      <c r="C39" s="36" t="s">
        <v>52</v>
      </c>
      <c r="D39" s="35" t="s">
        <v>0</v>
      </c>
      <c r="E39" s="35">
        <v>10</v>
      </c>
      <c r="F39" s="14"/>
      <c r="G39" s="14"/>
      <c r="H39" s="14"/>
      <c r="I39" s="70"/>
    </row>
    <row r="40" spans="1:9" ht="24" customHeight="1">
      <c r="A40" s="72" t="s">
        <v>81</v>
      </c>
      <c r="B40" s="28" t="s">
        <v>8</v>
      </c>
      <c r="C40" s="36" t="s">
        <v>53</v>
      </c>
      <c r="D40" s="33" t="s">
        <v>0</v>
      </c>
      <c r="E40" s="33">
        <v>5</v>
      </c>
      <c r="F40" s="14"/>
      <c r="G40" s="14"/>
      <c r="H40" s="14"/>
      <c r="I40" s="70"/>
    </row>
    <row r="41" spans="1:9" ht="24" customHeight="1">
      <c r="A41" s="72" t="s">
        <v>82</v>
      </c>
      <c r="B41" s="28" t="s">
        <v>8</v>
      </c>
      <c r="C41" s="36" t="s">
        <v>83</v>
      </c>
      <c r="D41" s="33" t="s">
        <v>0</v>
      </c>
      <c r="E41" s="33">
        <v>1</v>
      </c>
      <c r="F41" s="14"/>
      <c r="G41" s="14"/>
      <c r="H41" s="14"/>
      <c r="I41" s="70"/>
    </row>
    <row r="42" spans="1:9" ht="24" customHeight="1">
      <c r="A42" s="72" t="s">
        <v>84</v>
      </c>
      <c r="B42" s="28" t="s">
        <v>8</v>
      </c>
      <c r="C42" s="36" t="s">
        <v>10</v>
      </c>
      <c r="D42" s="33" t="s">
        <v>0</v>
      </c>
      <c r="E42" s="33">
        <v>8</v>
      </c>
      <c r="F42" s="14"/>
      <c r="G42" s="14"/>
      <c r="H42" s="14"/>
      <c r="I42" s="70"/>
    </row>
    <row r="43" spans="1:9" ht="24" customHeight="1">
      <c r="A43" s="75" t="s">
        <v>85</v>
      </c>
      <c r="B43" s="41" t="s">
        <v>8</v>
      </c>
      <c r="C43" s="31" t="s">
        <v>66</v>
      </c>
      <c r="D43" s="42" t="s">
        <v>0</v>
      </c>
      <c r="E43" s="42">
        <v>1</v>
      </c>
      <c r="F43" s="14"/>
      <c r="G43" s="14"/>
      <c r="H43" s="14"/>
      <c r="I43" s="70"/>
    </row>
    <row r="44" spans="1:9" ht="9.75" customHeight="1">
      <c r="A44" s="77"/>
      <c r="B44" s="12"/>
      <c r="C44" s="4"/>
      <c r="D44" s="13"/>
      <c r="E44" s="13"/>
      <c r="F44" s="14"/>
      <c r="G44" s="14"/>
      <c r="H44" s="14"/>
      <c r="I44" s="70"/>
    </row>
    <row r="45" spans="1:9" ht="24.75" customHeight="1">
      <c r="A45" s="118" t="s">
        <v>25</v>
      </c>
      <c r="B45" s="119"/>
      <c r="C45" s="119"/>
      <c r="D45" s="119"/>
      <c r="E45" s="120"/>
      <c r="F45" s="14"/>
      <c r="G45" s="14"/>
      <c r="H45" s="14"/>
      <c r="I45" s="70"/>
    </row>
    <row r="46" spans="1:9" ht="24.75" customHeight="1">
      <c r="A46" s="72" t="s">
        <v>86</v>
      </c>
      <c r="B46" s="28" t="s">
        <v>8</v>
      </c>
      <c r="C46" s="36" t="s">
        <v>10</v>
      </c>
      <c r="D46" s="33" t="s">
        <v>0</v>
      </c>
      <c r="E46" s="33">
        <v>3</v>
      </c>
      <c r="F46" s="14"/>
      <c r="G46" s="14"/>
      <c r="H46" s="14"/>
      <c r="I46" s="70"/>
    </row>
    <row r="47" spans="1:9" ht="24.75" customHeight="1">
      <c r="A47" s="72" t="s">
        <v>65</v>
      </c>
      <c r="B47" s="28" t="s">
        <v>8</v>
      </c>
      <c r="C47" s="36" t="s">
        <v>66</v>
      </c>
      <c r="D47" s="33" t="s">
        <v>0</v>
      </c>
      <c r="E47" s="33">
        <v>1</v>
      </c>
      <c r="F47" s="14"/>
      <c r="G47" s="14"/>
      <c r="H47" s="14"/>
      <c r="I47" s="70"/>
    </row>
    <row r="48" spans="1:9" ht="24.75" customHeight="1">
      <c r="A48" s="72" t="s">
        <v>87</v>
      </c>
      <c r="B48" s="28" t="s">
        <v>8</v>
      </c>
      <c r="C48" s="36" t="s">
        <v>10</v>
      </c>
      <c r="D48" s="33" t="s">
        <v>0</v>
      </c>
      <c r="E48" s="33">
        <v>9</v>
      </c>
      <c r="F48" s="14"/>
      <c r="G48" s="14"/>
      <c r="H48" s="14"/>
      <c r="I48" s="70"/>
    </row>
    <row r="49" spans="1:9" ht="24.75" customHeight="1">
      <c r="A49" s="72" t="s">
        <v>88</v>
      </c>
      <c r="B49" s="28" t="s">
        <v>8</v>
      </c>
      <c r="C49" s="36" t="s">
        <v>21</v>
      </c>
      <c r="D49" s="33" t="s">
        <v>0</v>
      </c>
      <c r="E49" s="33">
        <v>3</v>
      </c>
      <c r="F49" s="14"/>
      <c r="G49" s="14"/>
      <c r="H49" s="14"/>
      <c r="I49" s="70"/>
    </row>
    <row r="50" spans="1:9" ht="34.5" customHeight="1">
      <c r="A50" s="72" t="s">
        <v>89</v>
      </c>
      <c r="B50" s="28" t="s">
        <v>8</v>
      </c>
      <c r="C50" s="36" t="s">
        <v>117</v>
      </c>
      <c r="D50" s="33" t="s">
        <v>0</v>
      </c>
      <c r="E50" s="33">
        <v>2</v>
      </c>
      <c r="F50" s="14"/>
      <c r="G50" s="14"/>
      <c r="H50" s="14"/>
      <c r="I50" s="70"/>
    </row>
    <row r="51" spans="1:9" ht="34.5" customHeight="1">
      <c r="A51" s="72" t="s">
        <v>90</v>
      </c>
      <c r="B51" s="28" t="s">
        <v>8</v>
      </c>
      <c r="C51" s="36" t="s">
        <v>118</v>
      </c>
      <c r="D51" s="33" t="s">
        <v>0</v>
      </c>
      <c r="E51" s="33">
        <v>9</v>
      </c>
      <c r="F51" s="14"/>
      <c r="G51" s="14"/>
      <c r="H51" s="14"/>
      <c r="I51" s="70"/>
    </row>
    <row r="52" spans="1:9" ht="24.75" customHeight="1">
      <c r="A52" s="72" t="s">
        <v>91</v>
      </c>
      <c r="B52" s="28" t="s">
        <v>8</v>
      </c>
      <c r="C52" s="36" t="s">
        <v>119</v>
      </c>
      <c r="D52" s="33" t="s">
        <v>0</v>
      </c>
      <c r="E52" s="33">
        <v>2</v>
      </c>
      <c r="F52" s="14"/>
      <c r="G52" s="14"/>
      <c r="H52" s="14"/>
      <c r="I52" s="70"/>
    </row>
    <row r="53" spans="1:9" ht="24.75" customHeight="1">
      <c r="A53" s="72" t="s">
        <v>92</v>
      </c>
      <c r="B53" s="28" t="s">
        <v>6</v>
      </c>
      <c r="C53" s="36" t="s">
        <v>34</v>
      </c>
      <c r="D53" s="33" t="s">
        <v>0</v>
      </c>
      <c r="E53" s="33">
        <v>30</v>
      </c>
      <c r="F53" s="14"/>
      <c r="G53" s="14"/>
      <c r="H53" s="14"/>
      <c r="I53" s="70"/>
    </row>
    <row r="54" spans="1:9" ht="24.75" customHeight="1">
      <c r="A54" s="72" t="s">
        <v>94</v>
      </c>
      <c r="B54" s="28" t="s">
        <v>6</v>
      </c>
      <c r="C54" s="36" t="s">
        <v>93</v>
      </c>
      <c r="D54" s="33" t="s">
        <v>0</v>
      </c>
      <c r="E54" s="33">
        <v>23</v>
      </c>
      <c r="F54" s="14"/>
      <c r="G54" s="14"/>
      <c r="H54" s="14"/>
      <c r="I54" s="70"/>
    </row>
    <row r="55" spans="1:9" ht="24.75" customHeight="1">
      <c r="A55" s="72" t="s">
        <v>95</v>
      </c>
      <c r="B55" s="28" t="s">
        <v>6</v>
      </c>
      <c r="C55" s="36" t="s">
        <v>20</v>
      </c>
      <c r="D55" s="33" t="s">
        <v>0</v>
      </c>
      <c r="E55" s="33">
        <v>42</v>
      </c>
      <c r="F55" s="14"/>
      <c r="G55" s="14"/>
      <c r="H55" s="14"/>
      <c r="I55" s="70"/>
    </row>
    <row r="56" spans="1:9" ht="24.75" customHeight="1">
      <c r="A56" s="75" t="s">
        <v>96</v>
      </c>
      <c r="B56" s="41" t="s">
        <v>6</v>
      </c>
      <c r="C56" s="31" t="s">
        <v>33</v>
      </c>
      <c r="D56" s="42" t="s">
        <v>0</v>
      </c>
      <c r="E56" s="42">
        <v>8</v>
      </c>
      <c r="F56" s="14"/>
      <c r="G56" s="14"/>
      <c r="H56" s="14"/>
      <c r="I56" s="70"/>
    </row>
    <row r="57" spans="1:9" ht="24.75" customHeight="1">
      <c r="A57" s="77"/>
      <c r="B57" s="12"/>
      <c r="C57" s="4"/>
      <c r="D57" s="13"/>
      <c r="E57" s="13"/>
      <c r="F57" s="14"/>
      <c r="G57" s="14"/>
      <c r="H57" s="14"/>
      <c r="I57" s="70"/>
    </row>
    <row r="58" spans="1:9" ht="24.75" customHeight="1" thickBot="1">
      <c r="A58" s="77"/>
      <c r="B58" s="12"/>
      <c r="C58" s="4"/>
      <c r="D58" s="13"/>
      <c r="E58" s="13"/>
      <c r="F58" s="14"/>
      <c r="G58" s="14"/>
      <c r="H58" s="14"/>
      <c r="I58" s="70"/>
    </row>
    <row r="59" spans="1:9" ht="30" customHeight="1" thickBot="1">
      <c r="A59" s="106" t="s">
        <v>16</v>
      </c>
      <c r="B59" s="107"/>
      <c r="C59" s="107"/>
      <c r="D59" s="107"/>
      <c r="E59" s="108"/>
      <c r="F59" s="59" t="s">
        <v>0</v>
      </c>
      <c r="G59" s="60">
        <v>1</v>
      </c>
      <c r="H59" s="61"/>
      <c r="I59" s="93">
        <f>G59*H59</f>
        <v>0</v>
      </c>
    </row>
    <row r="60" spans="1:9" ht="24.75" customHeight="1">
      <c r="A60" s="78" t="s">
        <v>31</v>
      </c>
      <c r="B60" s="46"/>
      <c r="C60" s="51" t="s">
        <v>54</v>
      </c>
      <c r="D60" s="53" t="s">
        <v>0</v>
      </c>
      <c r="E60" s="53">
        <v>3</v>
      </c>
      <c r="F60" s="14"/>
      <c r="G60" s="14"/>
      <c r="H60" s="14"/>
      <c r="I60" s="70"/>
    </row>
    <row r="61" spans="1:9" ht="24.75" customHeight="1">
      <c r="A61" s="74" t="s">
        <v>32</v>
      </c>
      <c r="B61" s="18"/>
      <c r="C61" s="30" t="s">
        <v>55</v>
      </c>
      <c r="D61" s="33" t="s">
        <v>0</v>
      </c>
      <c r="E61" s="54">
        <v>1</v>
      </c>
      <c r="F61" s="14"/>
      <c r="G61" s="14"/>
      <c r="H61" s="14"/>
      <c r="I61" s="70"/>
    </row>
    <row r="62" spans="1:9" ht="24.75" customHeight="1">
      <c r="A62" s="79" t="s">
        <v>11</v>
      </c>
      <c r="B62" s="28"/>
      <c r="C62" s="36" t="s">
        <v>56</v>
      </c>
      <c r="D62" s="33" t="s">
        <v>0</v>
      </c>
      <c r="E62" s="33">
        <v>1</v>
      </c>
      <c r="F62" s="14"/>
      <c r="G62" s="14"/>
      <c r="H62" s="14"/>
      <c r="I62" s="70"/>
    </row>
    <row r="63" spans="1:9" ht="24.75" customHeight="1">
      <c r="A63" s="79" t="s">
        <v>12</v>
      </c>
      <c r="B63" s="28"/>
      <c r="C63" s="37" t="s">
        <v>57</v>
      </c>
      <c r="D63" s="38" t="s">
        <v>0</v>
      </c>
      <c r="E63" s="40">
        <v>1</v>
      </c>
      <c r="F63" s="14"/>
      <c r="G63" s="14"/>
      <c r="H63" s="14"/>
      <c r="I63" s="70"/>
    </row>
    <row r="64" spans="1:9" ht="24.75" customHeight="1">
      <c r="A64" s="79" t="s">
        <v>19</v>
      </c>
      <c r="B64" s="28"/>
      <c r="C64" s="36" t="s">
        <v>41</v>
      </c>
      <c r="D64" s="33" t="s">
        <v>0</v>
      </c>
      <c r="E64" s="38">
        <v>3</v>
      </c>
      <c r="F64" s="14"/>
      <c r="G64" s="14"/>
      <c r="H64" s="14"/>
      <c r="I64" s="70"/>
    </row>
    <row r="65" spans="1:9" ht="24.75" customHeight="1">
      <c r="A65" s="79" t="s">
        <v>19</v>
      </c>
      <c r="B65" s="18"/>
      <c r="C65" s="36" t="s">
        <v>42</v>
      </c>
      <c r="D65" s="33" t="s">
        <v>0</v>
      </c>
      <c r="E65" s="33">
        <v>12</v>
      </c>
      <c r="F65" s="14"/>
      <c r="G65" s="80"/>
      <c r="H65" s="14"/>
      <c r="I65" s="70"/>
    </row>
    <row r="66" spans="1:9" ht="24.75" customHeight="1">
      <c r="A66" s="72" t="s">
        <v>19</v>
      </c>
      <c r="B66" s="28"/>
      <c r="C66" s="52" t="s">
        <v>43</v>
      </c>
      <c r="D66" s="33" t="s">
        <v>0</v>
      </c>
      <c r="E66" s="33">
        <v>7</v>
      </c>
      <c r="F66" s="14"/>
      <c r="G66" s="80"/>
      <c r="H66" s="14"/>
      <c r="I66" s="70"/>
    </row>
    <row r="67" spans="1:9" ht="24.75" customHeight="1" thickBot="1">
      <c r="A67" s="81" t="s">
        <v>19</v>
      </c>
      <c r="B67" s="82"/>
      <c r="C67" s="83" t="s">
        <v>26</v>
      </c>
      <c r="D67" s="84" t="s">
        <v>0</v>
      </c>
      <c r="E67" s="85">
        <v>30</v>
      </c>
      <c r="F67" s="86"/>
      <c r="G67" s="87"/>
      <c r="H67" s="86"/>
      <c r="I67" s="88"/>
    </row>
    <row r="68" s="14" customFormat="1" ht="12.75">
      <c r="E68" s="47"/>
    </row>
    <row r="69" spans="1:9" s="14" customFormat="1" ht="20.25">
      <c r="A69" s="62" t="s">
        <v>130</v>
      </c>
      <c r="H69" s="113">
        <f>I59+I19+I5</f>
        <v>0</v>
      </c>
      <c r="I69" s="114"/>
    </row>
    <row r="70" s="14" customFormat="1" ht="12.75">
      <c r="E70" s="47"/>
    </row>
    <row r="71" s="14" customFormat="1" ht="12.75">
      <c r="E71" s="47"/>
    </row>
    <row r="72" s="14" customFormat="1" ht="12.75">
      <c r="E72" s="47"/>
    </row>
    <row r="73" s="14" customFormat="1" ht="12.75">
      <c r="E73" s="47"/>
    </row>
    <row r="74" s="14" customFormat="1" ht="12.75">
      <c r="E74" s="47"/>
    </row>
    <row r="75" s="14" customFormat="1" ht="12.75">
      <c r="E75" s="47"/>
    </row>
    <row r="76" s="14" customFormat="1" ht="12.75">
      <c r="E76" s="47"/>
    </row>
    <row r="77" s="14" customFormat="1" ht="12.75">
      <c r="E77" s="47"/>
    </row>
    <row r="78" s="14" customFormat="1" ht="12.75">
      <c r="E78" s="47"/>
    </row>
    <row r="79" s="14" customFormat="1" ht="12.75">
      <c r="E79" s="47"/>
    </row>
    <row r="80" s="14" customFormat="1" ht="12.75">
      <c r="E80" s="47"/>
    </row>
    <row r="81" s="14" customFormat="1" ht="12.75">
      <c r="E81" s="47"/>
    </row>
    <row r="82" s="14" customFormat="1" ht="12.75">
      <c r="E82" s="47"/>
    </row>
    <row r="83" s="14" customFormat="1" ht="12.75">
      <c r="E83" s="47"/>
    </row>
    <row r="84" s="14" customFormat="1" ht="12.75">
      <c r="E84" s="47"/>
    </row>
    <row r="85" s="14" customFormat="1" ht="12.75">
      <c r="E85" s="47"/>
    </row>
    <row r="86" s="14" customFormat="1" ht="12.75">
      <c r="E86" s="47"/>
    </row>
    <row r="87" s="14" customFormat="1" ht="12.75">
      <c r="E87" s="47"/>
    </row>
    <row r="88" s="14" customFormat="1" ht="12.75">
      <c r="E88" s="47"/>
    </row>
    <row r="89" s="14" customFormat="1" ht="12.75">
      <c r="E89" s="47"/>
    </row>
    <row r="90" s="14" customFormat="1" ht="12.75">
      <c r="E90" s="47"/>
    </row>
    <row r="91" s="14" customFormat="1" ht="12.75">
      <c r="E91" s="47"/>
    </row>
    <row r="92" s="14" customFormat="1" ht="12.75">
      <c r="E92" s="47"/>
    </row>
    <row r="93" s="14" customFormat="1" ht="12.75">
      <c r="E93" s="47"/>
    </row>
    <row r="94" s="14" customFormat="1" ht="12.75">
      <c r="E94" s="47"/>
    </row>
    <row r="95" s="14" customFormat="1" ht="12.75">
      <c r="E95" s="47"/>
    </row>
    <row r="96" s="14" customFormat="1" ht="12.75">
      <c r="E96" s="47"/>
    </row>
    <row r="97" s="14" customFormat="1" ht="12.75">
      <c r="E97" s="47"/>
    </row>
    <row r="98" s="14" customFormat="1" ht="12.75">
      <c r="E98" s="47"/>
    </row>
    <row r="99" s="14" customFormat="1" ht="12.75">
      <c r="E99" s="47"/>
    </row>
    <row r="100" s="14" customFormat="1" ht="12.75">
      <c r="E100" s="47"/>
    </row>
    <row r="101" s="14" customFormat="1" ht="12.75">
      <c r="E101" s="47"/>
    </row>
    <row r="102" s="14" customFormat="1" ht="12.75">
      <c r="E102" s="47"/>
    </row>
    <row r="103" s="14" customFormat="1" ht="12.75">
      <c r="E103" s="47"/>
    </row>
    <row r="104" s="14" customFormat="1" ht="12.75">
      <c r="E104" s="47"/>
    </row>
    <row r="105" s="14" customFormat="1" ht="12.75">
      <c r="E105" s="47"/>
    </row>
    <row r="106" s="14" customFormat="1" ht="12.75">
      <c r="E106" s="47"/>
    </row>
    <row r="107" s="14" customFormat="1" ht="12.75">
      <c r="E107" s="47"/>
    </row>
    <row r="108" s="14" customFormat="1" ht="12.75">
      <c r="E108" s="47"/>
    </row>
    <row r="109" s="14" customFormat="1" ht="12.75">
      <c r="E109" s="47"/>
    </row>
    <row r="110" s="14" customFormat="1" ht="12.75">
      <c r="E110" s="47"/>
    </row>
    <row r="111" s="14" customFormat="1" ht="12.75">
      <c r="E111" s="47"/>
    </row>
    <row r="112" s="14" customFormat="1" ht="12.75">
      <c r="E112" s="47"/>
    </row>
    <row r="113" s="14" customFormat="1" ht="12.75">
      <c r="E113" s="47"/>
    </row>
    <row r="114" s="14" customFormat="1" ht="12.75">
      <c r="E114" s="47"/>
    </row>
    <row r="115" s="14" customFormat="1" ht="12.75">
      <c r="E115" s="47"/>
    </row>
    <row r="116" s="14" customFormat="1" ht="12.75">
      <c r="E116" s="47"/>
    </row>
    <row r="117" s="14" customFormat="1" ht="12.75">
      <c r="E117" s="47"/>
    </row>
    <row r="118" s="14" customFormat="1" ht="12.75">
      <c r="E118" s="47"/>
    </row>
    <row r="119" s="14" customFormat="1" ht="12.75">
      <c r="E119" s="47"/>
    </row>
    <row r="120" s="14" customFormat="1" ht="12.75">
      <c r="E120" s="47"/>
    </row>
    <row r="121" s="14" customFormat="1" ht="12.75">
      <c r="E121" s="47"/>
    </row>
    <row r="122" s="14" customFormat="1" ht="12.75">
      <c r="E122" s="47"/>
    </row>
    <row r="123" s="14" customFormat="1" ht="12.75">
      <c r="E123" s="47"/>
    </row>
    <row r="124" s="14" customFormat="1" ht="12.75">
      <c r="E124" s="47"/>
    </row>
    <row r="125" s="14" customFormat="1" ht="12.75">
      <c r="E125" s="47"/>
    </row>
    <row r="126" s="14" customFormat="1" ht="12.75">
      <c r="E126" s="47"/>
    </row>
    <row r="127" s="14" customFormat="1" ht="12.75">
      <c r="E127" s="47"/>
    </row>
    <row r="128" s="14" customFormat="1" ht="12.75">
      <c r="E128" s="47"/>
    </row>
    <row r="129" s="14" customFormat="1" ht="12.75">
      <c r="E129" s="47"/>
    </row>
    <row r="130" s="14" customFormat="1" ht="12.75">
      <c r="E130" s="47"/>
    </row>
    <row r="131" s="14" customFormat="1" ht="12.75">
      <c r="E131" s="47"/>
    </row>
    <row r="132" s="14" customFormat="1" ht="12.75">
      <c r="E132" s="47"/>
    </row>
    <row r="133" s="14" customFormat="1" ht="12.75">
      <c r="E133" s="47"/>
    </row>
    <row r="134" s="14" customFormat="1" ht="12.75">
      <c r="E134" s="47"/>
    </row>
    <row r="135" s="14" customFormat="1" ht="12.75">
      <c r="E135" s="47"/>
    </row>
    <row r="136" s="14" customFormat="1" ht="12.75">
      <c r="E136" s="47"/>
    </row>
    <row r="137" s="14" customFormat="1" ht="12.75">
      <c r="E137" s="47"/>
    </row>
    <row r="138" s="14" customFormat="1" ht="12.75">
      <c r="E138" s="47"/>
    </row>
    <row r="139" s="14" customFormat="1" ht="12.75">
      <c r="E139" s="47"/>
    </row>
    <row r="140" s="14" customFormat="1" ht="12.75">
      <c r="E140" s="47"/>
    </row>
    <row r="141" s="14" customFormat="1" ht="12.75">
      <c r="E141" s="47"/>
    </row>
    <row r="142" s="14" customFormat="1" ht="12.75">
      <c r="E142" s="47"/>
    </row>
    <row r="143" s="14" customFormat="1" ht="12.75">
      <c r="E143" s="47"/>
    </row>
    <row r="144" s="14" customFormat="1" ht="12.75">
      <c r="E144" s="47"/>
    </row>
    <row r="145" s="14" customFormat="1" ht="12.75">
      <c r="E145" s="47"/>
    </row>
    <row r="146" s="14" customFormat="1" ht="12.75">
      <c r="E146" s="47"/>
    </row>
    <row r="147" s="14" customFormat="1" ht="12.75">
      <c r="E147" s="47"/>
    </row>
    <row r="148" s="14" customFormat="1" ht="12.75">
      <c r="E148" s="47"/>
    </row>
    <row r="149" s="14" customFormat="1" ht="12.75">
      <c r="E149" s="47"/>
    </row>
    <row r="150" s="14" customFormat="1" ht="12.75">
      <c r="E150" s="47"/>
    </row>
    <row r="151" s="14" customFormat="1" ht="12.75">
      <c r="E151" s="47"/>
    </row>
    <row r="152" s="14" customFormat="1" ht="12.75">
      <c r="E152" s="47"/>
    </row>
    <row r="153" s="14" customFormat="1" ht="12.75">
      <c r="E153" s="47"/>
    </row>
    <row r="154" s="14" customFormat="1" ht="12.75">
      <c r="E154" s="47"/>
    </row>
    <row r="155" s="14" customFormat="1" ht="12.75">
      <c r="E155" s="47"/>
    </row>
    <row r="156" s="14" customFormat="1" ht="12.75">
      <c r="E156" s="47"/>
    </row>
    <row r="157" s="14" customFormat="1" ht="12.75">
      <c r="E157" s="47"/>
    </row>
    <row r="158" s="14" customFormat="1" ht="12.75">
      <c r="E158" s="47"/>
    </row>
    <row r="159" s="14" customFormat="1" ht="12.75">
      <c r="E159" s="47"/>
    </row>
    <row r="160" s="14" customFormat="1" ht="12.75">
      <c r="E160" s="47"/>
    </row>
    <row r="161" s="14" customFormat="1" ht="12.75">
      <c r="E161" s="47"/>
    </row>
    <row r="162" s="14" customFormat="1" ht="12.75">
      <c r="E162" s="47"/>
    </row>
    <row r="163" s="14" customFormat="1" ht="12.75">
      <c r="E163" s="47"/>
    </row>
    <row r="164" s="14" customFormat="1" ht="12.75">
      <c r="E164" s="47"/>
    </row>
    <row r="165" s="14" customFormat="1" ht="12.75">
      <c r="E165" s="47"/>
    </row>
    <row r="166" s="14" customFormat="1" ht="12.75">
      <c r="E166" s="47"/>
    </row>
    <row r="167" s="14" customFormat="1" ht="12.75">
      <c r="E167" s="47"/>
    </row>
    <row r="168" s="14" customFormat="1" ht="12.75">
      <c r="E168" s="47"/>
    </row>
    <row r="169" s="14" customFormat="1" ht="12.75">
      <c r="E169" s="47"/>
    </row>
    <row r="170" s="14" customFormat="1" ht="12.75">
      <c r="E170" s="47"/>
    </row>
    <row r="171" s="14" customFormat="1" ht="12.75">
      <c r="E171" s="47"/>
    </row>
    <row r="172" s="14" customFormat="1" ht="12.75">
      <c r="E172" s="47"/>
    </row>
    <row r="173" s="14" customFormat="1" ht="12.75">
      <c r="E173" s="47"/>
    </row>
    <row r="174" s="14" customFormat="1" ht="12.75">
      <c r="E174" s="47"/>
    </row>
    <row r="175" s="14" customFormat="1" ht="12.75">
      <c r="E175" s="47"/>
    </row>
    <row r="176" s="14" customFormat="1" ht="12.75">
      <c r="E176" s="47"/>
    </row>
    <row r="177" s="14" customFormat="1" ht="12.75">
      <c r="E177" s="47"/>
    </row>
    <row r="178" s="14" customFormat="1" ht="12.75">
      <c r="E178" s="47"/>
    </row>
    <row r="179" s="14" customFormat="1" ht="12.75">
      <c r="E179" s="47"/>
    </row>
    <row r="180" s="14" customFormat="1" ht="12.75">
      <c r="E180" s="47"/>
    </row>
    <row r="181" s="14" customFormat="1" ht="12.75">
      <c r="E181" s="47"/>
    </row>
    <row r="182" s="14" customFormat="1" ht="12.75">
      <c r="E182" s="47"/>
    </row>
    <row r="183" s="14" customFormat="1" ht="12.75">
      <c r="E183" s="47"/>
    </row>
    <row r="184" s="14" customFormat="1" ht="12.75">
      <c r="E184" s="47"/>
    </row>
    <row r="185" s="14" customFormat="1" ht="12.75">
      <c r="E185" s="47"/>
    </row>
    <row r="186" s="14" customFormat="1" ht="12.75">
      <c r="E186" s="47"/>
    </row>
    <row r="187" s="14" customFormat="1" ht="12.75">
      <c r="E187" s="47"/>
    </row>
    <row r="188" s="14" customFormat="1" ht="12.75">
      <c r="E188" s="47"/>
    </row>
    <row r="189" s="14" customFormat="1" ht="12.75">
      <c r="E189" s="47"/>
    </row>
    <row r="190" s="14" customFormat="1" ht="12.75">
      <c r="E190" s="47"/>
    </row>
    <row r="191" s="14" customFormat="1" ht="12.75">
      <c r="E191" s="47"/>
    </row>
    <row r="192" s="14" customFormat="1" ht="12.75">
      <c r="E192" s="47"/>
    </row>
    <row r="193" s="14" customFormat="1" ht="12.75">
      <c r="E193" s="47"/>
    </row>
    <row r="194" s="14" customFormat="1" ht="12.75">
      <c r="E194" s="47"/>
    </row>
    <row r="195" s="14" customFormat="1" ht="12.75">
      <c r="E195" s="47"/>
    </row>
    <row r="196" s="14" customFormat="1" ht="12.75">
      <c r="E196" s="47"/>
    </row>
    <row r="197" s="14" customFormat="1" ht="12.75">
      <c r="E197" s="47"/>
    </row>
    <row r="198" s="14" customFormat="1" ht="12.75">
      <c r="E198" s="47"/>
    </row>
    <row r="199" s="14" customFormat="1" ht="12.75">
      <c r="E199" s="47"/>
    </row>
    <row r="200" s="14" customFormat="1" ht="12.75">
      <c r="E200" s="47"/>
    </row>
    <row r="201" s="14" customFormat="1" ht="12.75">
      <c r="E201" s="47"/>
    </row>
    <row r="202" s="14" customFormat="1" ht="12.75">
      <c r="E202" s="47"/>
    </row>
    <row r="203" s="14" customFormat="1" ht="12.75">
      <c r="E203" s="47"/>
    </row>
    <row r="204" s="14" customFormat="1" ht="12.75">
      <c r="E204" s="47"/>
    </row>
    <row r="205" s="14" customFormat="1" ht="12.75">
      <c r="E205" s="47"/>
    </row>
    <row r="206" s="14" customFormat="1" ht="12.75">
      <c r="E206" s="47"/>
    </row>
    <row r="207" s="14" customFormat="1" ht="12.75">
      <c r="E207" s="47"/>
    </row>
    <row r="208" s="14" customFormat="1" ht="12.75">
      <c r="E208" s="47"/>
    </row>
    <row r="209" s="14" customFormat="1" ht="12.75">
      <c r="E209" s="47"/>
    </row>
    <row r="210" s="14" customFormat="1" ht="12.75">
      <c r="E210" s="47"/>
    </row>
    <row r="211" s="14" customFormat="1" ht="12.75">
      <c r="E211" s="47"/>
    </row>
    <row r="212" s="14" customFormat="1" ht="12.75">
      <c r="E212" s="47"/>
    </row>
    <row r="213" s="14" customFormat="1" ht="12.75">
      <c r="E213" s="47"/>
    </row>
    <row r="214" s="14" customFormat="1" ht="12.75">
      <c r="E214" s="47"/>
    </row>
    <row r="215" s="14" customFormat="1" ht="12.75">
      <c r="E215" s="47"/>
    </row>
    <row r="216" s="14" customFormat="1" ht="12.75">
      <c r="E216" s="47"/>
    </row>
    <row r="217" s="14" customFormat="1" ht="12.75">
      <c r="E217" s="47"/>
    </row>
    <row r="218" s="14" customFormat="1" ht="12.75">
      <c r="E218" s="47"/>
    </row>
    <row r="219" s="14" customFormat="1" ht="12.75">
      <c r="E219" s="47"/>
    </row>
    <row r="220" s="14" customFormat="1" ht="12.75">
      <c r="E220" s="47"/>
    </row>
    <row r="221" s="14" customFormat="1" ht="12.75">
      <c r="E221" s="47"/>
    </row>
    <row r="222" s="14" customFormat="1" ht="12.75">
      <c r="E222" s="47"/>
    </row>
    <row r="223" s="14" customFormat="1" ht="12.75">
      <c r="E223" s="47"/>
    </row>
    <row r="224" s="14" customFormat="1" ht="12.75">
      <c r="E224" s="47"/>
    </row>
    <row r="225" s="14" customFormat="1" ht="12.75">
      <c r="E225" s="47"/>
    </row>
    <row r="226" s="14" customFormat="1" ht="12.75">
      <c r="E226" s="47"/>
    </row>
    <row r="227" s="14" customFormat="1" ht="12.75">
      <c r="E227" s="47"/>
    </row>
    <row r="228" s="14" customFormat="1" ht="12.75">
      <c r="E228" s="47"/>
    </row>
    <row r="229" s="14" customFormat="1" ht="12.75">
      <c r="E229" s="47"/>
    </row>
    <row r="230" s="14" customFormat="1" ht="12.75">
      <c r="E230" s="47"/>
    </row>
    <row r="231" s="14" customFormat="1" ht="12.75">
      <c r="E231" s="47"/>
    </row>
    <row r="232" s="14" customFormat="1" ht="12.75">
      <c r="E232" s="47"/>
    </row>
    <row r="233" s="14" customFormat="1" ht="12.75">
      <c r="E233" s="47"/>
    </row>
    <row r="234" s="14" customFormat="1" ht="12.75">
      <c r="E234" s="47"/>
    </row>
    <row r="235" s="14" customFormat="1" ht="12.75">
      <c r="E235" s="47"/>
    </row>
    <row r="236" s="14" customFormat="1" ht="12.75">
      <c r="E236" s="47"/>
    </row>
    <row r="237" s="14" customFormat="1" ht="12.75">
      <c r="E237" s="47"/>
    </row>
    <row r="238" s="14" customFormat="1" ht="12.75">
      <c r="E238" s="47"/>
    </row>
    <row r="239" s="14" customFormat="1" ht="12.75">
      <c r="E239" s="47"/>
    </row>
    <row r="240" s="14" customFormat="1" ht="12.75">
      <c r="E240" s="47"/>
    </row>
    <row r="241" s="14" customFormat="1" ht="12.75">
      <c r="E241" s="47"/>
    </row>
    <row r="242" s="14" customFormat="1" ht="12.75">
      <c r="E242" s="47"/>
    </row>
    <row r="243" s="14" customFormat="1" ht="12.75">
      <c r="E243" s="47"/>
    </row>
    <row r="244" s="14" customFormat="1" ht="12.75">
      <c r="E244" s="47"/>
    </row>
    <row r="245" s="14" customFormat="1" ht="12.75">
      <c r="E245" s="47"/>
    </row>
    <row r="246" s="14" customFormat="1" ht="12.75">
      <c r="E246" s="47"/>
    </row>
    <row r="247" s="14" customFormat="1" ht="12.75">
      <c r="E247" s="47"/>
    </row>
    <row r="248" s="14" customFormat="1" ht="12.75">
      <c r="E248" s="47"/>
    </row>
    <row r="249" s="14" customFormat="1" ht="12.75">
      <c r="E249" s="47"/>
    </row>
    <row r="250" s="14" customFormat="1" ht="12.75">
      <c r="E250" s="47"/>
    </row>
    <row r="251" s="14" customFormat="1" ht="12.75">
      <c r="E251" s="47"/>
    </row>
    <row r="252" s="14" customFormat="1" ht="12.75">
      <c r="E252" s="47"/>
    </row>
    <row r="253" s="14" customFormat="1" ht="12.75">
      <c r="E253" s="47"/>
    </row>
    <row r="254" s="14" customFormat="1" ht="12.75">
      <c r="E254" s="47"/>
    </row>
    <row r="255" s="14" customFormat="1" ht="12.75">
      <c r="E255" s="47"/>
    </row>
    <row r="256" s="14" customFormat="1" ht="12.75">
      <c r="E256" s="47"/>
    </row>
    <row r="257" s="14" customFormat="1" ht="12.75">
      <c r="E257" s="47"/>
    </row>
    <row r="258" s="14" customFormat="1" ht="12.75">
      <c r="E258" s="47"/>
    </row>
    <row r="259" s="14" customFormat="1" ht="12.75">
      <c r="E259" s="47"/>
    </row>
    <row r="260" s="14" customFormat="1" ht="12.75">
      <c r="E260" s="47"/>
    </row>
    <row r="261" s="14" customFormat="1" ht="12.75">
      <c r="E261" s="47"/>
    </row>
    <row r="262" s="14" customFormat="1" ht="12.75">
      <c r="E262" s="47"/>
    </row>
    <row r="263" s="14" customFormat="1" ht="12.75">
      <c r="E263" s="47"/>
    </row>
    <row r="264" s="14" customFormat="1" ht="12.75">
      <c r="E264" s="47"/>
    </row>
    <row r="265" s="14" customFormat="1" ht="12.75">
      <c r="E265" s="47"/>
    </row>
    <row r="266" s="14" customFormat="1" ht="12.75">
      <c r="E266" s="47"/>
    </row>
    <row r="267" s="14" customFormat="1" ht="12.75">
      <c r="E267" s="47"/>
    </row>
    <row r="268" s="14" customFormat="1" ht="12.75">
      <c r="E268" s="47"/>
    </row>
    <row r="269" s="14" customFormat="1" ht="12.75">
      <c r="E269" s="47"/>
    </row>
    <row r="270" s="14" customFormat="1" ht="12.75">
      <c r="E270" s="47"/>
    </row>
    <row r="271" s="14" customFormat="1" ht="12.75">
      <c r="E271" s="47"/>
    </row>
    <row r="272" s="14" customFormat="1" ht="12.75">
      <c r="E272" s="47"/>
    </row>
    <row r="273" s="14" customFormat="1" ht="12.75">
      <c r="E273" s="47"/>
    </row>
    <row r="274" s="14" customFormat="1" ht="12.75">
      <c r="E274" s="47"/>
    </row>
    <row r="275" s="14" customFormat="1" ht="12.75">
      <c r="E275" s="47"/>
    </row>
    <row r="276" s="14" customFormat="1" ht="12.75">
      <c r="E276" s="47"/>
    </row>
    <row r="277" s="14" customFormat="1" ht="12.75">
      <c r="E277" s="47"/>
    </row>
    <row r="278" s="14" customFormat="1" ht="12.75">
      <c r="E278" s="47"/>
    </row>
    <row r="279" s="14" customFormat="1" ht="12.75">
      <c r="E279" s="47"/>
    </row>
    <row r="280" s="14" customFormat="1" ht="12.75">
      <c r="E280" s="47"/>
    </row>
    <row r="281" s="14" customFormat="1" ht="12.75">
      <c r="E281" s="47"/>
    </row>
    <row r="282" s="14" customFormat="1" ht="12.75">
      <c r="E282" s="47"/>
    </row>
    <row r="283" s="14" customFormat="1" ht="12.75">
      <c r="E283" s="47"/>
    </row>
    <row r="284" s="14" customFormat="1" ht="12.75">
      <c r="E284" s="47"/>
    </row>
    <row r="285" s="14" customFormat="1" ht="12.75">
      <c r="E285" s="47"/>
    </row>
    <row r="286" s="14" customFormat="1" ht="12.75">
      <c r="E286" s="47"/>
    </row>
    <row r="287" s="14" customFormat="1" ht="12.75">
      <c r="E287" s="47"/>
    </row>
    <row r="288" s="14" customFormat="1" ht="12.75">
      <c r="E288" s="47"/>
    </row>
    <row r="289" s="14" customFormat="1" ht="12.75">
      <c r="E289" s="47"/>
    </row>
    <row r="290" s="14" customFormat="1" ht="12.75">
      <c r="E290" s="47"/>
    </row>
    <row r="291" s="14" customFormat="1" ht="12.75">
      <c r="E291" s="47"/>
    </row>
    <row r="292" s="14" customFormat="1" ht="12.75">
      <c r="E292" s="47"/>
    </row>
    <row r="293" s="14" customFormat="1" ht="12.75">
      <c r="E293" s="47"/>
    </row>
    <row r="294" s="14" customFormat="1" ht="12.75">
      <c r="E294" s="47"/>
    </row>
    <row r="295" s="14" customFormat="1" ht="12.75">
      <c r="E295" s="47"/>
    </row>
    <row r="296" s="14" customFormat="1" ht="12.75">
      <c r="E296" s="47"/>
    </row>
    <row r="297" s="14" customFormat="1" ht="12.75">
      <c r="E297" s="47"/>
    </row>
    <row r="298" s="14" customFormat="1" ht="12.75">
      <c r="E298" s="47"/>
    </row>
    <row r="299" s="14" customFormat="1" ht="12.75">
      <c r="E299" s="47"/>
    </row>
    <row r="300" s="14" customFormat="1" ht="12.75">
      <c r="E300" s="47"/>
    </row>
    <row r="301" s="14" customFormat="1" ht="12.75">
      <c r="E301" s="47"/>
    </row>
    <row r="302" s="14" customFormat="1" ht="12.75">
      <c r="E302" s="47"/>
    </row>
    <row r="303" s="14" customFormat="1" ht="12.75">
      <c r="E303" s="47"/>
    </row>
    <row r="304" s="14" customFormat="1" ht="12.75">
      <c r="E304" s="47"/>
    </row>
    <row r="305" s="14" customFormat="1" ht="12.75">
      <c r="E305" s="47"/>
    </row>
    <row r="306" s="14" customFormat="1" ht="12.75">
      <c r="E306" s="47"/>
    </row>
    <row r="307" s="14" customFormat="1" ht="12.75">
      <c r="E307" s="47"/>
    </row>
    <row r="308" s="14" customFormat="1" ht="12.75">
      <c r="E308" s="47"/>
    </row>
    <row r="309" s="14" customFormat="1" ht="12.75">
      <c r="E309" s="47"/>
    </row>
    <row r="310" s="14" customFormat="1" ht="12.75">
      <c r="E310" s="47"/>
    </row>
    <row r="311" s="14" customFormat="1" ht="12.75">
      <c r="E311" s="47"/>
    </row>
    <row r="312" s="14" customFormat="1" ht="12.75">
      <c r="E312" s="47"/>
    </row>
    <row r="313" s="14" customFormat="1" ht="12.75">
      <c r="E313" s="47"/>
    </row>
    <row r="314" s="14" customFormat="1" ht="12.75">
      <c r="E314" s="47"/>
    </row>
    <row r="315" s="14" customFormat="1" ht="12.75">
      <c r="E315" s="47"/>
    </row>
    <row r="316" s="14" customFormat="1" ht="12.75">
      <c r="E316" s="47"/>
    </row>
    <row r="317" s="14" customFormat="1" ht="12.75">
      <c r="E317" s="47"/>
    </row>
    <row r="318" s="14" customFormat="1" ht="12.75">
      <c r="E318" s="47"/>
    </row>
    <row r="319" s="14" customFormat="1" ht="12.75">
      <c r="E319" s="47"/>
    </row>
    <row r="320" s="14" customFormat="1" ht="12.75">
      <c r="E320" s="47"/>
    </row>
    <row r="321" s="14" customFormat="1" ht="12.75">
      <c r="E321" s="47"/>
    </row>
    <row r="322" s="14" customFormat="1" ht="12.75">
      <c r="E322" s="47"/>
    </row>
    <row r="323" s="14" customFormat="1" ht="12.75">
      <c r="E323" s="47"/>
    </row>
    <row r="324" s="14" customFormat="1" ht="12.75">
      <c r="E324" s="47"/>
    </row>
    <row r="325" s="14" customFormat="1" ht="12.75">
      <c r="E325" s="47"/>
    </row>
    <row r="326" s="14" customFormat="1" ht="12.75">
      <c r="E326" s="47"/>
    </row>
    <row r="327" s="14" customFormat="1" ht="12.75">
      <c r="E327" s="47"/>
    </row>
    <row r="328" s="14" customFormat="1" ht="12.75">
      <c r="E328" s="47"/>
    </row>
    <row r="329" s="14" customFormat="1" ht="12.75">
      <c r="E329" s="47"/>
    </row>
    <row r="330" s="14" customFormat="1" ht="12.75">
      <c r="E330" s="47"/>
    </row>
    <row r="331" s="14" customFormat="1" ht="12.75">
      <c r="E331" s="47"/>
    </row>
    <row r="332" s="14" customFormat="1" ht="12.75">
      <c r="E332" s="47"/>
    </row>
    <row r="333" s="14" customFormat="1" ht="12.75">
      <c r="E333" s="47"/>
    </row>
    <row r="334" s="14" customFormat="1" ht="12.75">
      <c r="E334" s="47"/>
    </row>
    <row r="335" s="14" customFormat="1" ht="12.75">
      <c r="E335" s="47"/>
    </row>
    <row r="336" s="14" customFormat="1" ht="12.75">
      <c r="E336" s="47"/>
    </row>
    <row r="337" s="14" customFormat="1" ht="12.75">
      <c r="E337" s="47"/>
    </row>
    <row r="338" s="14" customFormat="1" ht="12.75">
      <c r="E338" s="47"/>
    </row>
    <row r="339" s="14" customFormat="1" ht="12.75">
      <c r="E339" s="47"/>
    </row>
    <row r="340" s="14" customFormat="1" ht="12.75">
      <c r="E340" s="47"/>
    </row>
    <row r="341" s="14" customFormat="1" ht="12.75">
      <c r="E341" s="47"/>
    </row>
    <row r="342" s="14" customFormat="1" ht="12.75">
      <c r="E342" s="47"/>
    </row>
    <row r="343" s="14" customFormat="1" ht="12.75">
      <c r="E343" s="47"/>
    </row>
    <row r="344" s="14" customFormat="1" ht="12.75">
      <c r="E344" s="47"/>
    </row>
    <row r="345" s="14" customFormat="1" ht="12.75">
      <c r="E345" s="47"/>
    </row>
    <row r="346" s="14" customFormat="1" ht="12.75">
      <c r="E346" s="47"/>
    </row>
    <row r="347" s="14" customFormat="1" ht="12.75">
      <c r="E347" s="47"/>
    </row>
    <row r="348" s="14" customFormat="1" ht="12.75">
      <c r="E348" s="47"/>
    </row>
    <row r="349" s="14" customFormat="1" ht="12.75">
      <c r="E349" s="47"/>
    </row>
    <row r="350" s="14" customFormat="1" ht="12.75">
      <c r="E350" s="47"/>
    </row>
    <row r="351" s="14" customFormat="1" ht="12.75">
      <c r="E351" s="47"/>
    </row>
    <row r="352" s="14" customFormat="1" ht="12.75">
      <c r="E352" s="47"/>
    </row>
    <row r="353" s="14" customFormat="1" ht="12.75">
      <c r="E353" s="47"/>
    </row>
    <row r="354" s="14" customFormat="1" ht="12.75">
      <c r="E354" s="47"/>
    </row>
    <row r="355" s="14" customFormat="1" ht="12.75">
      <c r="E355" s="47"/>
    </row>
    <row r="356" s="14" customFormat="1" ht="12.75">
      <c r="E356" s="47"/>
    </row>
    <row r="357" s="14" customFormat="1" ht="12.75">
      <c r="E357" s="47"/>
    </row>
    <row r="358" s="14" customFormat="1" ht="12.75">
      <c r="E358" s="47"/>
    </row>
    <row r="359" s="14" customFormat="1" ht="12.75">
      <c r="E359" s="47"/>
    </row>
    <row r="360" s="14" customFormat="1" ht="12.75">
      <c r="E360" s="47"/>
    </row>
    <row r="361" s="14" customFormat="1" ht="12.75">
      <c r="E361" s="47"/>
    </row>
    <row r="362" s="14" customFormat="1" ht="12.75">
      <c r="E362" s="47"/>
    </row>
    <row r="363" s="14" customFormat="1" ht="12.75">
      <c r="E363" s="47"/>
    </row>
    <row r="364" s="14" customFormat="1" ht="12.75">
      <c r="E364" s="47"/>
    </row>
    <row r="365" s="14" customFormat="1" ht="12.75">
      <c r="E365" s="47"/>
    </row>
  </sheetData>
  <sheetProtection/>
  <mergeCells count="10">
    <mergeCell ref="A3:E3"/>
    <mergeCell ref="H69:I69"/>
    <mergeCell ref="A59:E59"/>
    <mergeCell ref="A5:E5"/>
    <mergeCell ref="A14:B14"/>
    <mergeCell ref="A19:E19"/>
    <mergeCell ref="A20:E20"/>
    <mergeCell ref="A23:E23"/>
    <mergeCell ref="A38:E38"/>
    <mergeCell ref="A45:E45"/>
  </mergeCells>
  <printOptions/>
  <pageMargins left="0.5905511811023623" right="0.3937007874015748" top="1.0236220472440944" bottom="0.984251968503937" header="0.5118110236220472" footer="0.5118110236220472"/>
  <pageSetup firstPageNumber="3" useFirstPageNumber="1" fitToHeight="2" horizontalDpi="600" verticalDpi="600" orientation="portrait" paperSize="9" scale="69" r:id="rId3"/>
  <headerFooter alignWithMargins="0">
    <oddHeader>&amp;L&amp;12&amp;G  &amp;C&amp;"Arial Narrow,Tučné"&amp;14SEZNAM ZAŘÍZENÍ&amp;R&amp;"Arial Narrow,Kurzíva"&amp;9Zakázka č.: &amp;"Cambria,Obyčejné"&amp;10 &amp;"Arial Narrow,Tučné"&amp;11ZAK20210501</oddHeader>
    <oddFooter>&amp;L&amp;"Arial Narrow,Obyčejné"&amp;11Dolní Dunajovice
SO 01 - Sklad cibule&amp;C&amp;"Arial Narrow,Kurzíva"&amp;9Archivní č.: &amp;"Arial Narrow,Tučné"&amp;12PD20210501-005&amp;R&amp;"Arial Narrow,Kurzíva"&amp;9List / Listů:&amp;"Arial Narrow,Tučné"&amp;11&amp;P / 5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2021-08-03T13:51:36Z</cp:lastPrinted>
  <dcterms:created xsi:type="dcterms:W3CDTF">2005-04-14T07:23:09Z</dcterms:created>
  <dcterms:modified xsi:type="dcterms:W3CDTF">2024-03-01T08:31:08Z</dcterms:modified>
  <cp:category/>
  <cp:version/>
  <cp:contentType/>
  <cp:contentStatus/>
</cp:coreProperties>
</file>