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chválené projekty" sheetId="1" r:id="rId1"/>
  </sheets>
  <definedNames>
    <definedName name="_xlfn.SUMIFS" hidden="1">#NAME?</definedName>
    <definedName name="_xlnm.Print_Titles" localSheetId="0">'Schválené projekty'!$A:$H,'Schválené projekty'!#REF!</definedName>
    <definedName name="SAPBEXdnldView" hidden="1">"4OE7OL7YNEHUJLJB0M3TVBL56"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<sst xmlns="http://schemas.openxmlformats.org/spreadsheetml/2006/main" count="2095" uniqueCount="1457">
  <si>
    <t>CZ.1.25/2.1.00/08.00014</t>
  </si>
  <si>
    <t>Modernizace rybářského provozu</t>
  </si>
  <si>
    <t>Rybářství Lnáře, s.r.o.</t>
  </si>
  <si>
    <t>CZ.1.25/2.1.00/08.00018</t>
  </si>
  <si>
    <t>Nákup vybavení ČRS</t>
  </si>
  <si>
    <t>CZ.1.25/2.1.00/08.00023</t>
  </si>
  <si>
    <t>Pálka Antonín</t>
  </si>
  <si>
    <t>CZ.1.25/2.1.00/08.00032</t>
  </si>
  <si>
    <t>Sklad krmiv</t>
  </si>
  <si>
    <t>Liška Luděk</t>
  </si>
  <si>
    <t>CZ.1.25/2.1.00/08.00033</t>
  </si>
  <si>
    <t>Nákup dopravního prostředku do 3,5 tuny</t>
  </si>
  <si>
    <t>CZ.1.25/2.1.00/08.00036</t>
  </si>
  <si>
    <t>Nákup vybavení - Nechvátal</t>
  </si>
  <si>
    <t>Nechvátal Pavel</t>
  </si>
  <si>
    <t>CZ.1.25/2.1.00/08.00044</t>
  </si>
  <si>
    <t>Pořízení zařízení k vlastní produkci ryb</t>
  </si>
  <si>
    <t>CZ.1.25/2.1.00/08.00047</t>
  </si>
  <si>
    <t>Nákup traktoru 2</t>
  </si>
  <si>
    <t>CZ.1.25/2.1.00/08.00049</t>
  </si>
  <si>
    <t>Nákup traktoru I</t>
  </si>
  <si>
    <t>CZ.1.25/2.1.00/08.00051</t>
  </si>
  <si>
    <t>Nákup drobné mechanizace na údržbu rybníků</t>
  </si>
  <si>
    <t>CZ.1.25/2.1.00/08.00055</t>
  </si>
  <si>
    <t>Nákup přívěsu a traktorových návěsů</t>
  </si>
  <si>
    <t>CZ.1.25/2.1.00/08.00061</t>
  </si>
  <si>
    <t>Pořízení zařízení k vlastní produkci ryb - krmení ryb</t>
  </si>
  <si>
    <t>CZ.1.25/2.1.00/09.00304</t>
  </si>
  <si>
    <t>NÁKUP DOPRAVNÍCH PROSTŘEDKŮ PRO AKVAKULTURU</t>
  </si>
  <si>
    <t>Blatenská ryba, spol. s r.o.</t>
  </si>
  <si>
    <t>CZ.1.25/2.1.00/09.00305</t>
  </si>
  <si>
    <t>Zkvalitnění chovu ryb, modernizace vybavení a welfare</t>
  </si>
  <si>
    <t>CZ.1.25/2.1.00/09.00307</t>
  </si>
  <si>
    <t>Český rybářský svaz místní organizace Olomouc</t>
  </si>
  <si>
    <t>CZ.1.25/2.1.00/09.00309</t>
  </si>
  <si>
    <t>Modernizace dopravy a přepravy ryb v MO ČRS Mariánské Lázně</t>
  </si>
  <si>
    <t>Český rybářský svaz, Místní organizace Mariánské Lázně</t>
  </si>
  <si>
    <t>CZ.1.25/2.1.00/09.00311</t>
  </si>
  <si>
    <t>Nákup vybavení pro rybářství SCHLIK</t>
  </si>
  <si>
    <t>SCHLIK, s.r.o.</t>
  </si>
  <si>
    <t>CZ.1.25/2.1.00/09.00313</t>
  </si>
  <si>
    <t>Nákup jednoho užitkového automobilu do 3,5 tuny pick - up</t>
  </si>
  <si>
    <t>ŠTIČÍ LÍHEŇ - ESOX, spol. s r.o.</t>
  </si>
  <si>
    <t>CZ.1.25/2.1.00/09.00318</t>
  </si>
  <si>
    <t>Modernizace strojního vybavení</t>
  </si>
  <si>
    <t>CHOV RYB JISTEBNÍK s. r. o.</t>
  </si>
  <si>
    <t>CZ.1.25/2.1.00/09.00322</t>
  </si>
  <si>
    <t>RYBÁŘSTVÍ Rychvald s.r.o.</t>
  </si>
  <si>
    <t>CZ.1.25/2.1.00/09.00323</t>
  </si>
  <si>
    <t>Modernizace vybavení ČRS - SÚS Ústí nad Labem</t>
  </si>
  <si>
    <t>Český rybářský svaz, Severočeský územní svaz</t>
  </si>
  <si>
    <t>CZ.1.25/2.1.00/09.00324</t>
  </si>
  <si>
    <t>Nákup lodí</t>
  </si>
  <si>
    <t>Rybářství Kardašova Řečice s.r.o.</t>
  </si>
  <si>
    <t>CZ.1.25/2.1.00/09.00325</t>
  </si>
  <si>
    <t>Nákup techniky a zařízení pro vybavení rybníků</t>
  </si>
  <si>
    <t>ANAS, spol. s r.o.</t>
  </si>
  <si>
    <t>CZ.1.25/2.1.00/09.00326</t>
  </si>
  <si>
    <t>KLATOVSKÉ RYBÁŘSTVÍ MODERNIZACE DOPRAVY I.</t>
  </si>
  <si>
    <t>Klatovské rybářství a.s.</t>
  </si>
  <si>
    <t>CZ.1.25/2.1.00/09.00328</t>
  </si>
  <si>
    <t>Haška Slavoj</t>
  </si>
  <si>
    <t>CZ.1.25/2.1.00/09.00329</t>
  </si>
  <si>
    <t>Modernizace sil 2009</t>
  </si>
  <si>
    <t>CZ.1.25/2.1.00/09.00331</t>
  </si>
  <si>
    <t>KLATOVSKÉ RYBÁŘSTVÍ MODERNIZACE PROVOZU.</t>
  </si>
  <si>
    <t>CZ.1.25/2.1.00/09.00332</t>
  </si>
  <si>
    <t>Nákup traktoru pro společnost RYBÁŘSTVÍ Rychvald s.r.o.</t>
  </si>
  <si>
    <t>CZ.1.25/2.1.00/09.00333</t>
  </si>
  <si>
    <t>Modernizace vybavení pro produkci ryb - David Dub</t>
  </si>
  <si>
    <t>Dub David</t>
  </si>
  <si>
    <t>CZ.1.25/2.1.00/09.00334</t>
  </si>
  <si>
    <t>Vysokotlaký čistič</t>
  </si>
  <si>
    <t>CZ.1.25/2.1.00/09.00338</t>
  </si>
  <si>
    <t>Rybářství Chlumec nad Cidlinou, a.s.</t>
  </si>
  <si>
    <t>CZ.1.25/2.1.00/09.00339</t>
  </si>
  <si>
    <t>Nakladač na ryby</t>
  </si>
  <si>
    <t>CZ.1.25/2.1.00/09.00340</t>
  </si>
  <si>
    <t>Zlepšení kvality produkce a zdraví ryb</t>
  </si>
  <si>
    <t>CZ.1.25/2.1.00/09.00341</t>
  </si>
  <si>
    <t>KLATOVSKÉ RYBÁŘSTVÍ MODERNIZACE DOPRAVY II.</t>
  </si>
  <si>
    <t>CZ.1.25/2.1.00/09.00346</t>
  </si>
  <si>
    <t>Nákup nákladního automobilu nad 12 tun - sklápěč.</t>
  </si>
  <si>
    <t>CZ.1.25/2.1.00/09.00348</t>
  </si>
  <si>
    <t>Nákup dvou lodí a 15 kádí do rybářského provozu.</t>
  </si>
  <si>
    <t>CZ.1.25/2.1.00/09.00350</t>
  </si>
  <si>
    <t>Modernizace rybářských středisek</t>
  </si>
  <si>
    <t>Rybářství Velké Meziříčí, a.s.</t>
  </si>
  <si>
    <t>CZ.1.25/2.1.00/09.00352</t>
  </si>
  <si>
    <t>Pořízení vybavení pro provoz rybničního hospodářství</t>
  </si>
  <si>
    <t>Dvůr Lnáře, spol. s r.o.</t>
  </si>
  <si>
    <t>CZ.1.25/2.1.00/09.00355</t>
  </si>
  <si>
    <t>Střední sklápěč 2009</t>
  </si>
  <si>
    <t>CZ.1.25/2.1.00/09.00356</t>
  </si>
  <si>
    <t>Přepravní bedny na ryby</t>
  </si>
  <si>
    <t>Rybníkářství Pohořelice a.s.</t>
  </si>
  <si>
    <t>CZ.1.25/2.1.00/09.00362</t>
  </si>
  <si>
    <t>Obnova zastaralého vybavení rybářského provozu</t>
  </si>
  <si>
    <t>Rybářství Litomyšl s.r.o.</t>
  </si>
  <si>
    <t>CZ.1.25/2.1.00/09.00364</t>
  </si>
  <si>
    <t>Velký sklápěč 2009</t>
  </si>
  <si>
    <t>CZ.1.25/2.1.00/09.00365</t>
  </si>
  <si>
    <t>Elektrifikace rybníků Bojanovický, Novodvorský a Výtopa</t>
  </si>
  <si>
    <t>Rybářství Hodonín, s.r.o.</t>
  </si>
  <si>
    <t>CZ.1.25/2.1.00/09.00367</t>
  </si>
  <si>
    <t>Modernizace strojů a zařízení pro chov ryb</t>
  </si>
  <si>
    <t>Šilhánek Pavel</t>
  </si>
  <si>
    <t>CZ.1.25/2.1.00/09.00368</t>
  </si>
  <si>
    <t>Nákup mechanizace pro rybniční hospodářství</t>
  </si>
  <si>
    <t>CZ.1.25/2.1.00/09.00369</t>
  </si>
  <si>
    <t>Loď pro rybník Holná</t>
  </si>
  <si>
    <t>CZ.1.25/2.1.00/09.00372</t>
  </si>
  <si>
    <t>Přípojný pracovní stroj na lovení, přebírku a nakládku ryb</t>
  </si>
  <si>
    <t>CZ.1.25/2.1.00/09.00375</t>
  </si>
  <si>
    <t>Nákup dvou aeračních prostředků do rybářského provozu.</t>
  </si>
  <si>
    <t>CZ.1.25/2.1.00/09.00377</t>
  </si>
  <si>
    <t>Nákup auta do 3,5 tuny s korbou III</t>
  </si>
  <si>
    <t>CZ.1.25/2.1.00/09.00378</t>
  </si>
  <si>
    <t>Nákup Motorových pil a křovinořezů do rybářské výroby</t>
  </si>
  <si>
    <t>CZ.1.25/2.1.00/09.00379</t>
  </si>
  <si>
    <t>Nákup automobilu nad 12 tun včetně variabilních nádstaveb</t>
  </si>
  <si>
    <t>CZ.1.25/2.1.00/09.00380</t>
  </si>
  <si>
    <t>Nákup přepravních beden na transport živých ryb včetně provz</t>
  </si>
  <si>
    <t>CZ.1.25/2.1.00/09.00381</t>
  </si>
  <si>
    <t>Vybavení rybničního hospodářství - drobná mechanizace</t>
  </si>
  <si>
    <t>Jaroš Ivan</t>
  </si>
  <si>
    <t>CZ.1.25/2.1.00/09.00383</t>
  </si>
  <si>
    <t>Nákup vybavení pro akvakulturu</t>
  </si>
  <si>
    <t>Blatná a.s.</t>
  </si>
  <si>
    <t>CZ.1.25/2.1.00/09.00384</t>
  </si>
  <si>
    <t>Nákup traktoru s příkopovou sekačkou</t>
  </si>
  <si>
    <t>CZ.1.25/2.1.00/09.00385</t>
  </si>
  <si>
    <t>Nákup žací lodě</t>
  </si>
  <si>
    <t>CZ.1.25/2.1.00/09.00386</t>
  </si>
  <si>
    <t>Provozní rybářské vybavení</t>
  </si>
  <si>
    <t>CZ.1.25/2.1.00/09.00387</t>
  </si>
  <si>
    <t>Elektrické přezmeny</t>
  </si>
  <si>
    <t>CZ.1.25/2.1.00/09.00389</t>
  </si>
  <si>
    <t>Pořízení sítí</t>
  </si>
  <si>
    <t>CZ.1.25/2.1.00/09.00390</t>
  </si>
  <si>
    <t>Transportní plastové bedny</t>
  </si>
  <si>
    <t>CZ.1.25/2.1.00/09.00391</t>
  </si>
  <si>
    <t>Nákup dvou užitkových automobilů do 3,5 tuny</t>
  </si>
  <si>
    <t>CZ.1.25/2.1.00/09.00392</t>
  </si>
  <si>
    <t>Vybavení rybničního hospodářství - nákladní terénní vozidlo</t>
  </si>
  <si>
    <t>CZ.1.25/2.1.00/09.00393</t>
  </si>
  <si>
    <t>Nákup malotraktoru</t>
  </si>
  <si>
    <t>CZ.1.25/2.1.00/09.00394</t>
  </si>
  <si>
    <t>Vlek za nákladní automobil.</t>
  </si>
  <si>
    <t>CZ.1.25/2.1.00/09.00395</t>
  </si>
  <si>
    <t>Nákup užitkového automobilu do 3,5 tuny typu valník</t>
  </si>
  <si>
    <t>CZ.1.25/2.1.00/09.00396</t>
  </si>
  <si>
    <t>Nákup oximetrů, přístrojů na zjišťování kvality vody</t>
  </si>
  <si>
    <t>CZ.1.25/2.1.00/09.00397</t>
  </si>
  <si>
    <t>Investice k zefektivnění produkce ryb</t>
  </si>
  <si>
    <t>Podstatzká - Lichtensteinová Maria</t>
  </si>
  <si>
    <t>CZ.1.25/2.1.00/09.00398</t>
  </si>
  <si>
    <t>CZ.1.25/2.1.00/09.00402</t>
  </si>
  <si>
    <t>Nákup traktoru s vybavením</t>
  </si>
  <si>
    <t>CZ.1.25/2.1.00/09.00403</t>
  </si>
  <si>
    <t>Brakovací stoly a monoblok na přepravu ryb</t>
  </si>
  <si>
    <t>CZ.1.25/2.1.00/09.00404</t>
  </si>
  <si>
    <t>Nákup aeračních prostředků pro rybářský provoz</t>
  </si>
  <si>
    <t>CZ.1.25/2.1.00/09.00405</t>
  </si>
  <si>
    <t>CZ.1.25/2.1.00/09.00406</t>
  </si>
  <si>
    <t>CZ.1.25/2.1.00/09.00408</t>
  </si>
  <si>
    <t>Nákup vybavení na chov ryb na rybnících</t>
  </si>
  <si>
    <t>CZ.1.25/2.1.00/09.00410</t>
  </si>
  <si>
    <t>CZ.1.25/2.1.00/09.00411</t>
  </si>
  <si>
    <t>Pořizení techniky pro Rybářství Telč, a.s.</t>
  </si>
  <si>
    <t>Rybářství Telč, a.s.</t>
  </si>
  <si>
    <t>CZ.1.25/2.1.00/09.00412</t>
  </si>
  <si>
    <t>Nákup užitkového automobilu do 3,5 tuny</t>
  </si>
  <si>
    <t>CZ.1.25/2.1.00/09.00414</t>
  </si>
  <si>
    <t>Nákup pojízdné elektrocentrály</t>
  </si>
  <si>
    <t>CZ.1.25/2.1.00/09.00415</t>
  </si>
  <si>
    <t>Mačkač zrnin</t>
  </si>
  <si>
    <t>CZ.1.25/2.1.00/09.00417</t>
  </si>
  <si>
    <t>Elektropřípojka pro rybník Shouralý</t>
  </si>
  <si>
    <t>CZ.1.25/2.1.00/09.00418</t>
  </si>
  <si>
    <t>CZ.1.25/2.1.00/09.00420</t>
  </si>
  <si>
    <t>CZ.1.25/2.1.00/09.00421</t>
  </si>
  <si>
    <t>Nákup lodních motorů a aerační techniky</t>
  </si>
  <si>
    <t>CZ.1.25/2.1.00/09.00423</t>
  </si>
  <si>
    <t>Nákup rybářských sítí</t>
  </si>
  <si>
    <t>CZ.1.25/2.1.00/09.00431</t>
  </si>
  <si>
    <t>Sklad na sítě</t>
  </si>
  <si>
    <t>CZ.1.25/2.1.00/09.00433</t>
  </si>
  <si>
    <t>Nákup auta do 3,5 tuny s korbou I</t>
  </si>
  <si>
    <t>CZ.1.25/2.1.00/09.00434</t>
  </si>
  <si>
    <t>Nákup skladu na obilí v k.ú. Černovice u Tábora, obec Černov</t>
  </si>
  <si>
    <t>Vaněk Josef</t>
  </si>
  <si>
    <t>CZ.1.25/2.1.00/09.00435</t>
  </si>
  <si>
    <t>Nákup přívěsů A</t>
  </si>
  <si>
    <t>CZ.1.25/2.1.00/09.00436</t>
  </si>
  <si>
    <t>Nákup vleku</t>
  </si>
  <si>
    <t>CZ.1.25/2.1.00/09.00437</t>
  </si>
  <si>
    <t>Nákup auta do 3,5 tuny s korbou II</t>
  </si>
  <si>
    <t>CZ.1.25/2.1.00/09.00438</t>
  </si>
  <si>
    <t>Nákup traktorbagru</t>
  </si>
  <si>
    <t>CZ.1.25/2.1.00/09.00439</t>
  </si>
  <si>
    <t>Transportní bedny</t>
  </si>
  <si>
    <t>CZ.1.25/2.1.00/09.00440</t>
  </si>
  <si>
    <t>Nákup přívěsů B</t>
  </si>
  <si>
    <t>CZ.1.25/2.1.00/09.00441</t>
  </si>
  <si>
    <t>Modernizace šaten a sociálního zázemí střediska Hospříz</t>
  </si>
  <si>
    <t>CZ.1.25/2.1.00/09.00443</t>
  </si>
  <si>
    <t>Zvýšení produktivity při chovu ryb a péče o rybníky</t>
  </si>
  <si>
    <t>CZ.1.25/2.1.00/09.00448</t>
  </si>
  <si>
    <t>Rybářství Nové Hrady s.r.o.</t>
  </si>
  <si>
    <t>CZ.1.25/2.1.00/09.00449</t>
  </si>
  <si>
    <t>Vybavení rybníků - přepravní bedny</t>
  </si>
  <si>
    <t>CZ.1.25/2.1.00/09.00450</t>
  </si>
  <si>
    <t>CZ.1.25/2.1.00/09.00451</t>
  </si>
  <si>
    <t>Dopravní prostředek (do 3,5 t ) - pickup</t>
  </si>
  <si>
    <t>CZ.1.25/2.1.00/09.00452</t>
  </si>
  <si>
    <t>CZ.1.25/2.1.00/09.00453</t>
  </si>
  <si>
    <t>CZ.1.25/2.1.00/09.00456</t>
  </si>
  <si>
    <t>Dopravní prostředek do 3,5 t</t>
  </si>
  <si>
    <t>CZ.1.25/2.1.00/09.00457</t>
  </si>
  <si>
    <t>CZ.1.25/2.1.00/09.00482</t>
  </si>
  <si>
    <t>Nákup dopravního prostředku do 3,5 tun</t>
  </si>
  <si>
    <t>Rybářství Mariánské Lázně s.r.o.</t>
  </si>
  <si>
    <t>CZ.1.25/2.1.00/09.00484</t>
  </si>
  <si>
    <t>Nákup přepravních beden na transport živých ryb</t>
  </si>
  <si>
    <t>CZ.1.25/2.1.00/09.00485</t>
  </si>
  <si>
    <t>Odbahnění a oprava rybníka v Poďousích</t>
  </si>
  <si>
    <t>Mandelík Jan</t>
  </si>
  <si>
    <t>CZ.1.25/2.1.00/09.00486</t>
  </si>
  <si>
    <t>Modernizace prostředků akvakultury</t>
  </si>
  <si>
    <t>Kolowrat-Krakowský Jan</t>
  </si>
  <si>
    <t>CZ.1.25/2.1.00/09.00487</t>
  </si>
  <si>
    <t>Rybník Žabinec, odbahnění a oprava objektů</t>
  </si>
  <si>
    <t>CZ.1.25/2.1.00/09.00506</t>
  </si>
  <si>
    <t>LÍŠNO a.s.</t>
  </si>
  <si>
    <t>CZ.1.25/2.1.00/09.00510</t>
  </si>
  <si>
    <t>Rybářství Třeboň a.s.</t>
  </si>
  <si>
    <t>CZ.1.25/2.1.00/09.00511</t>
  </si>
  <si>
    <t>CZ.1.25/2.1.00/09.00518</t>
  </si>
  <si>
    <t>Nákup mechanizace pro chov a přepravu ryb.</t>
  </si>
  <si>
    <t>Český rybářský svaz, místní organizace Pelhřimov</t>
  </si>
  <si>
    <t>CZ.1.25/2.1.00/09.00521</t>
  </si>
  <si>
    <t>Nákup techniky pro rybářství Jan Knotek</t>
  </si>
  <si>
    <t>Knotek Jan</t>
  </si>
  <si>
    <t>CZ.1.25/2.1.00/09.00522</t>
  </si>
  <si>
    <t>Nákup užitkového automobilu do 3,5 tuny a drobného materiálu</t>
  </si>
  <si>
    <t>Pícha Milan</t>
  </si>
  <si>
    <t>CZ.1.25/2.1.00/10.00003</t>
  </si>
  <si>
    <t>Zkvalitnění chovu ryb, welfare a distribuce rybích násad</t>
  </si>
  <si>
    <t>Český rybářský svaz místní organizace Příbor</t>
  </si>
  <si>
    <t>CZ.1.25/2.1.00/10.00004</t>
  </si>
  <si>
    <t>Nákup zařízení pro chov a produkci ryb na vodních plochách.</t>
  </si>
  <si>
    <t>CZ.1.25/2.1.00/10.00006</t>
  </si>
  <si>
    <t>Nákup 2 ks elektrocentrál.</t>
  </si>
  <si>
    <t>CZ.1.25/2.1.00/10.00007</t>
  </si>
  <si>
    <t>Nákup rybářského vybavení</t>
  </si>
  <si>
    <t>CZ.1.25/2.1.00/10.00009</t>
  </si>
  <si>
    <t>Nákup sítí.</t>
  </si>
  <si>
    <t>CZ.1.25/2.1.00/10.00010</t>
  </si>
  <si>
    <t>Nákup vybavení ČRS - 5. kolo</t>
  </si>
  <si>
    <t>CZ.1.25/2.1.00/10.00014</t>
  </si>
  <si>
    <t>Pořízení nákladního automobilu ČRS - SÚS Ústí nad Labem</t>
  </si>
  <si>
    <t>CZ.1.25/2.1.00/10.00016</t>
  </si>
  <si>
    <t>ČRS MO Vítkov</t>
  </si>
  <si>
    <t>CZ.1.25/2.1.00/10.00017</t>
  </si>
  <si>
    <t>Dvounápravový vlek</t>
  </si>
  <si>
    <t>CZ.1.25/2.1.00/10.00019</t>
  </si>
  <si>
    <t>Nákladní automobil 2010</t>
  </si>
  <si>
    <t>CZ.1.25/2.1.00/10.00021</t>
  </si>
  <si>
    <t>CZ.1.25/2.1.00/10.00022</t>
  </si>
  <si>
    <t>Pořízení vybavení na obhospodařování rybníků</t>
  </si>
  <si>
    <t>BioFish s.r.o.</t>
  </si>
  <si>
    <t>CZ.1.25/2.1.00/10.00023</t>
  </si>
  <si>
    <t>Váhy na ryby.</t>
  </si>
  <si>
    <t>CZ.1.25/2.1.00/10.00025</t>
  </si>
  <si>
    <t>Nákup dopravního prostředku a zařízení pro vybavení rybníků</t>
  </si>
  <si>
    <t>CZ.1.25/2.1.00/10.00029</t>
  </si>
  <si>
    <t>Modernizace vybavení ČRS MO Šluknov</t>
  </si>
  <si>
    <t>ČESKÝ RYBÁŘSKÝ SVAZ, MO ŠLUKNOV</t>
  </si>
  <si>
    <t>CZ.1.25/2.1.00/10.00030</t>
  </si>
  <si>
    <t>CZ.1.25/2.1.00/10.00032</t>
  </si>
  <si>
    <t>Nákup užitkového automobilu do 3,5 tuny pick-up</t>
  </si>
  <si>
    <t>CZ.1.25/2.1.00/10.00034</t>
  </si>
  <si>
    <t>Přepravní bedny na transport živých ryb.</t>
  </si>
  <si>
    <t>CZ.1.25/2.1.00/10.00035</t>
  </si>
  <si>
    <t>Sekačka na trávu.</t>
  </si>
  <si>
    <t>CZ.1.25/2.1.00/10.00038</t>
  </si>
  <si>
    <t>Nákup zařízení k vlastní produkci ryb</t>
  </si>
  <si>
    <t>CZ.1.25/2.1.00/10.00039</t>
  </si>
  <si>
    <t>Český rybářský svaz, STŘEDOČESKÝ ÚZEMNÍ SVAZ</t>
  </si>
  <si>
    <t>CZ.1.25/2.1.00/10.00045</t>
  </si>
  <si>
    <t>Vybavení rybářského provozu 2010</t>
  </si>
  <si>
    <t>CZ.1.25/2.1.00/10.00046</t>
  </si>
  <si>
    <t>Malotraktor 2010</t>
  </si>
  <si>
    <t>CZ.1.25/2.1.00/10.00048</t>
  </si>
  <si>
    <t>Nákup nákladního automobilu do rybářského provozu.</t>
  </si>
  <si>
    <t>CZ.1.25/2.1.00/10.00051</t>
  </si>
  <si>
    <t>Vodní žací stroj.</t>
  </si>
  <si>
    <t>CZ.1.25/2.1.00/10.00052</t>
  </si>
  <si>
    <t>Nákup nákladního automobilu</t>
  </si>
  <si>
    <t>CZ.1.25/2.1.00/10.00053</t>
  </si>
  <si>
    <t>DENAS, spol. s r.o.</t>
  </si>
  <si>
    <t>CZ.1.25/2.1.00/10.00058</t>
  </si>
  <si>
    <t>Zásobníky krmiva pro Rybářství Nové Hrady k vlastní produkci</t>
  </si>
  <si>
    <t>CZ.1.25/2.1.00/10.00061</t>
  </si>
  <si>
    <t>Rozmrazovače a okysličovací zařízení</t>
  </si>
  <si>
    <t>CZ.1.25/2.1.00/10.00062</t>
  </si>
  <si>
    <t>CZ.1.25/2.1.00/10.00063</t>
  </si>
  <si>
    <t>CZ.1.25/2.1.00/10.00064</t>
  </si>
  <si>
    <t>Přípojný pracovní stroj 2010</t>
  </si>
  <si>
    <t>CZ.1.25/2.1.00/10.00065</t>
  </si>
  <si>
    <t>CZ.1.25/2.1.00/10.00069</t>
  </si>
  <si>
    <t>Nákup kombinovaného lovného zařízení</t>
  </si>
  <si>
    <t>CZ.1.25/2.1.00/10.00073</t>
  </si>
  <si>
    <t>Nákup terénního automobilu</t>
  </si>
  <si>
    <t>CZ.1.25/2.1.00/10.00074</t>
  </si>
  <si>
    <t>Nákup kolového rypadla do rybářského provozu</t>
  </si>
  <si>
    <t>CZ.1.25/2.1.00/10.00077</t>
  </si>
  <si>
    <t>Nakladače na živé ryby</t>
  </si>
  <si>
    <t>CZ.1.25/2.1.00/10.00078</t>
  </si>
  <si>
    <t>Přídavné stroje k traktorům</t>
  </si>
  <si>
    <t>CZ.1.25/2.1.00/10.00080</t>
  </si>
  <si>
    <t>Nákup drobného rybářského vybavení pro ČRS Chotěboř</t>
  </si>
  <si>
    <t>CZ.1.25/2.1.00/10.00084</t>
  </si>
  <si>
    <t>NÁKUP AUTOMOBILU PRO AKVAKULTURU 2010</t>
  </si>
  <si>
    <t>CZ.1.25/2.1.00/10.00085</t>
  </si>
  <si>
    <t>Modernizace filtračního zařízení</t>
  </si>
  <si>
    <t>CZ.1.25/2.1.00/10.00086</t>
  </si>
  <si>
    <t>Pásový malotraktor s přídavnými stroji</t>
  </si>
  <si>
    <t>CZ.1.25/2.1.00/10.00087</t>
  </si>
  <si>
    <t>Nákup přepravních beden a rybářských sítí</t>
  </si>
  <si>
    <t>Rybářství Hluboká cz. s.r.o.</t>
  </si>
  <si>
    <t>CZ.1.25/2.1.00/10.00088</t>
  </si>
  <si>
    <t>CZ.1.25/2.1.00/10.00089</t>
  </si>
  <si>
    <t>CZ.1.25/2.1.00/10.00090</t>
  </si>
  <si>
    <t>Rybářství Doksy spol. s r.o.</t>
  </si>
  <si>
    <t>CZ.1.25/2.1.00/10.00092</t>
  </si>
  <si>
    <t>NÁKUP ZAŘÍZENÍ PRO AKVAKULTURU 2010</t>
  </si>
  <si>
    <t>CZ.1.25/2.1.00/10.00094</t>
  </si>
  <si>
    <t>Lodní motory</t>
  </si>
  <si>
    <t>CZ.1.25/2.1.00/10.00096</t>
  </si>
  <si>
    <t>Přepravníky krmiv za traktor</t>
  </si>
  <si>
    <t>CZ.1.25/2.1.00/10.00097</t>
  </si>
  <si>
    <t>Rybářské pramice</t>
  </si>
  <si>
    <t>CZ.1.25/2.1.00/10.00098</t>
  </si>
  <si>
    <t>Čerpadla</t>
  </si>
  <si>
    <t>CZ.1.25/2.1.00/10.00099</t>
  </si>
  <si>
    <t>Elektropřípojka Okrouhlý</t>
  </si>
  <si>
    <t>CZ.1.25/2.1.00/10.00100</t>
  </si>
  <si>
    <t>Nákup kesenerů, skluzů, kádí a oximetrů</t>
  </si>
  <si>
    <t>CZ.1.25/2.1.00/10.00101</t>
  </si>
  <si>
    <t>Nákup lodí I.</t>
  </si>
  <si>
    <t>CZ.1.25/2.1.00/10.00102</t>
  </si>
  <si>
    <t>Vlek za nákladní automobil</t>
  </si>
  <si>
    <t>CZ.1.25/2.1.00/10.00103</t>
  </si>
  <si>
    <t>Pořízení mechanizace a vybavení ČRMS MO Duchcov</t>
  </si>
  <si>
    <t>CZ.1.25/2.1.00/10.00104</t>
  </si>
  <si>
    <t>Monoblok izotermický</t>
  </si>
  <si>
    <t>CZ.1.25/2.1.00/10.00105</t>
  </si>
  <si>
    <t>Nákup užitkového automobilu do 3,5 t pro ČRS Chotěboř</t>
  </si>
  <si>
    <t>CZ.1.25/2.1.00/10.00107</t>
  </si>
  <si>
    <t>CZ.1.25/2.1.00/10.00109</t>
  </si>
  <si>
    <t>Nákup lodí II.</t>
  </si>
  <si>
    <t>CZ.1.25/2.1.00/10.00110</t>
  </si>
  <si>
    <t>CZ.1.25/2.1.00/10.00112</t>
  </si>
  <si>
    <t>Sila na obilí</t>
  </si>
  <si>
    <t>CZ.1.25/2.1.00/10.00114</t>
  </si>
  <si>
    <t>Modernizace sil 2010</t>
  </si>
  <si>
    <t>CZ.1.25/2.1.00/10.00115</t>
  </si>
  <si>
    <t>Traktor</t>
  </si>
  <si>
    <t>CZ.1.25/2.1.00/10.00116</t>
  </si>
  <si>
    <t>Nákup vybavení společnosti RYBÁŘSTVÍ Rychvald s.r.o. 1</t>
  </si>
  <si>
    <t>CZ.1.25/2.1.00/10.00117</t>
  </si>
  <si>
    <t>CZ.1.25/2.1.00/10.00118</t>
  </si>
  <si>
    <t>Pořízení dopravních prostředků do 3,5 tuny</t>
  </si>
  <si>
    <t>CZ.1.25/2.1.00/10.00120</t>
  </si>
  <si>
    <t>NÁKUP TRAKTORU PRO AKVAKULTURU 2010</t>
  </si>
  <si>
    <t>CZ.1.25/2.1.00/10.00122</t>
  </si>
  <si>
    <t>Nákup přívěsu za nákladní automobil</t>
  </si>
  <si>
    <t>CZ.1.25/2.1.00/10.00123</t>
  </si>
  <si>
    <t>Nákup vybavení společnosti RYBÁŘSTVÍ Rychvald s.r.o. 2</t>
  </si>
  <si>
    <t>CZ.1.25/2.1.00/10.00124</t>
  </si>
  <si>
    <t>Lodě vyplavovací</t>
  </si>
  <si>
    <t>CZ.1.25/2.1.00/10.00126</t>
  </si>
  <si>
    <t>nákup kolového rypadla</t>
  </si>
  <si>
    <t>CZ.1.25/2.1.00/10.00129</t>
  </si>
  <si>
    <t>Nákup vybavení společnosti RYBÁŘSTVÍ Rychvald s.r.o. 3</t>
  </si>
  <si>
    <t>CZ.1.25/2.1.00/10.00131</t>
  </si>
  <si>
    <t>Rybniční hospodářství, s.r.o.</t>
  </si>
  <si>
    <t>CZ.1.25/2.1.00/10.00133</t>
  </si>
  <si>
    <t>nákup dopravního prostředku do 3,5 t</t>
  </si>
  <si>
    <t>CZ.1.25/2.1.00/10.00135</t>
  </si>
  <si>
    <t>Nákup vybavení společnosti RYBÁŘSTVÍ Rychvald s.r.o. 4</t>
  </si>
  <si>
    <t>CZ.1.25/2.1.00/10.00140</t>
  </si>
  <si>
    <t>nákup traktoru</t>
  </si>
  <si>
    <t>CZ.1.25/2.1.00/10.00149</t>
  </si>
  <si>
    <t>Nákup vybavení rybníků</t>
  </si>
  <si>
    <t>CZ.1.25/2.1.00/10.00151</t>
  </si>
  <si>
    <t>Nákup drobného rybářského vybavení Miloslav Vodička</t>
  </si>
  <si>
    <t>Vodička Miloslav</t>
  </si>
  <si>
    <t>CZ.1.25/2.1.00/10.00152</t>
  </si>
  <si>
    <t>CZ.1.25/2.1.00/10.00153</t>
  </si>
  <si>
    <t>Nákup užitkového automobilu do 3,5 t Miloslav Vodička</t>
  </si>
  <si>
    <t>CZ.1.25/2.1.00/10.00154</t>
  </si>
  <si>
    <t>Nákup drobného rybářského vybavení Miloslav Vodička - 2</t>
  </si>
  <si>
    <t>CZ.1.25/2.1.00/10.00170</t>
  </si>
  <si>
    <t>CZ.1.25/2.1.00/10.00173</t>
  </si>
  <si>
    <t>CZ.1.25/2.1.00/10.00178</t>
  </si>
  <si>
    <t>Nákup dopravních prostředků do 3,5 tuny I.</t>
  </si>
  <si>
    <t>CZ.1.25/2.1.00/10.00179</t>
  </si>
  <si>
    <t>Pořízení přívěsu na živé ryby</t>
  </si>
  <si>
    <t>CZ.1.25/2.1.00/10.00180</t>
  </si>
  <si>
    <t>Pořízení prubního plotu a kádí</t>
  </si>
  <si>
    <t>CZ.1.25/2.1.00/10.00181</t>
  </si>
  <si>
    <t>Pořízení lodí</t>
  </si>
  <si>
    <t>CZ.1.25/2.1.00/10.00182</t>
  </si>
  <si>
    <t>Pořízení lodních motorů</t>
  </si>
  <si>
    <t>CZ.1.25/2.1.00/10.00183</t>
  </si>
  <si>
    <t>Nákup dopravních prostředků do 3,5 tuny II.</t>
  </si>
  <si>
    <t>CZ.1.25/2.1.00/10.00187</t>
  </si>
  <si>
    <t>Modernizace stávajících prostředků akvakultury</t>
  </si>
  <si>
    <t>CZ.1.25/2.1.00/10.00188</t>
  </si>
  <si>
    <t>Pořízení kombinovaného lovného zařízení</t>
  </si>
  <si>
    <t>CZ.1.25/2.1.00/10.00189</t>
  </si>
  <si>
    <t>Odbahnění loviště rybníku Broumar a Špinka</t>
  </si>
  <si>
    <t>CZ.1.25/2.1.00/10.00190</t>
  </si>
  <si>
    <t>Pořízení dopravních prostředků nad 12 tun</t>
  </si>
  <si>
    <t>CZ.1.25/2.1.00/10.00196</t>
  </si>
  <si>
    <t>Rybářství Jindřichův Hradec s.r.o.</t>
  </si>
  <si>
    <t>CZ.1.25/2.1.00/10.00197</t>
  </si>
  <si>
    <t>Nákup malotraktoru a sklápěcího návěsu</t>
  </si>
  <si>
    <t>CZ.1.25/2.1.00/10.00208</t>
  </si>
  <si>
    <t>Modernizace dopravy pro chov ryb - Josef Vaněk</t>
  </si>
  <si>
    <t>CZ.1.25/2.1.00/10.00209</t>
  </si>
  <si>
    <t>Modernizace provozu Rybářství Vysočina</t>
  </si>
  <si>
    <t>Rybářství Vysočina, s.r.o.</t>
  </si>
  <si>
    <t>CZ.1.25/2.1.00/10.00217</t>
  </si>
  <si>
    <t>Pořízení přepravních beden včetně provzdušňovacího zařízení</t>
  </si>
  <si>
    <t>Český rybářský svaz SVAZ-MO SEMILY</t>
  </si>
  <si>
    <t>CZ.1.25/2.1.00/10.00233</t>
  </si>
  <si>
    <t>Zlepšení kvality zdraví ryb při manipulaci a pracovních pod</t>
  </si>
  <si>
    <t>CZ.1.25/2.1.00/10.00234</t>
  </si>
  <si>
    <t>Nákup traktoru</t>
  </si>
  <si>
    <t>RYBÁŘSTVÍ RŮŽIČKA spol. s r.o.</t>
  </si>
  <si>
    <t>CZ.1.25/2.1.00/10.00235</t>
  </si>
  <si>
    <t>CZ.1.25/2.1.00/10.00236</t>
  </si>
  <si>
    <t>CZ.1.25/2.1.00/10.00237</t>
  </si>
  <si>
    <t>Pořízení zařízení k vlastní produkci ryb - stroj na přípravu</t>
  </si>
  <si>
    <t>CZ.1.25/2.1.00/10.00238</t>
  </si>
  <si>
    <t>Nákup dopravního prostředku od 3,5 tuny do 12 tun</t>
  </si>
  <si>
    <t>CZ.1.25/2.1.00/10.00242</t>
  </si>
  <si>
    <t>Investice k zefektivnění produkce ryb II.</t>
  </si>
  <si>
    <t>CZ.1.25/2.1.00/10.00246</t>
  </si>
  <si>
    <t>Pořízení a modernizace provozní budovy ČRS MO Postoloprty</t>
  </si>
  <si>
    <t>CZ.1.25/2.1.00/10.00250</t>
  </si>
  <si>
    <t>Nákup přepravní bedny na transport živých ryb</t>
  </si>
  <si>
    <t>CZ.1.25/2.1.00/10.00251</t>
  </si>
  <si>
    <t>Pořízení zásobníků krmiva</t>
  </si>
  <si>
    <t>CZ.1.25/2.1.00/10.00254</t>
  </si>
  <si>
    <t>Výstavba vodní nádrže u Bukové</t>
  </si>
  <si>
    <t>CZ.1.25/2.1.00/11.00008</t>
  </si>
  <si>
    <t>CZ.1.25/2.1.00/11.00010</t>
  </si>
  <si>
    <t>CZ.1.25/2.1.00/11.00011</t>
  </si>
  <si>
    <t>Pohotovostní přívěs</t>
  </si>
  <si>
    <t>CZ.1.25/2.1.00/11.00012</t>
  </si>
  <si>
    <t>Výstavba hospodářského objektu - skladu nářadí</t>
  </si>
  <si>
    <t>ČESKÝ RYBÁŘSKÝ SVAZ, MO PŘELOUČ</t>
  </si>
  <si>
    <t>CZ.1.25/2.1.00/11.00013</t>
  </si>
  <si>
    <t>Nákup drobného technického vybavení pro ČRS MO Příbor</t>
  </si>
  <si>
    <t>CZ.1.25/2.1.00/11.00016</t>
  </si>
  <si>
    <t>Kombinované lovné zařízení</t>
  </si>
  <si>
    <t>CZ.1.25/2.1.00/11.00017</t>
  </si>
  <si>
    <t>Nákladní automobil nad 12 tun- sklápěč</t>
  </si>
  <si>
    <t>CZ.1.25/2.1.00/11.00018</t>
  </si>
  <si>
    <t>CZ.1.25/2.1.00/11.00019</t>
  </si>
  <si>
    <t>Kolové rypadlo</t>
  </si>
  <si>
    <t>CZ.1.25/2.1.00/11.00021</t>
  </si>
  <si>
    <t>Pořízení plovoucích čerpadel II</t>
  </si>
  <si>
    <t>CZ.1.25/2.1.00/11.00022</t>
  </si>
  <si>
    <t>Nákup dopravního prostředku do 3,5 tuny pro ČRS MO Třinec</t>
  </si>
  <si>
    <t>Český rybářský svaz , místní organizace Třinec</t>
  </si>
  <si>
    <t>CZ.1.25/2.1.00/11.00023</t>
  </si>
  <si>
    <t>Přívěs na přepravu živých ryb</t>
  </si>
  <si>
    <t>CZ.1.25/2.1.00/11.00025</t>
  </si>
  <si>
    <t>Pořízení elektrocentrály středisko Myslív</t>
  </si>
  <si>
    <t>CZ.1.25/2.1.00/11.00026</t>
  </si>
  <si>
    <t>CZ.1.25/2.1.00/11.00028</t>
  </si>
  <si>
    <t>Automobil pick up do 3,5 tuny</t>
  </si>
  <si>
    <t>CZ.1.25/2.1.00/11.00029</t>
  </si>
  <si>
    <t>Vysokotlaký čistící přístroj</t>
  </si>
  <si>
    <t>CZ.1.25/2.1.00/11.00032</t>
  </si>
  <si>
    <t>Rybářské vozidlo</t>
  </si>
  <si>
    <t>CZ.1.25/2.1.00/11.00034</t>
  </si>
  <si>
    <t>Nákup dopravního prostředku do 3,5 tuny 8/II</t>
  </si>
  <si>
    <t>CZ.1.25/2.1.00/11.00035</t>
  </si>
  <si>
    <t>Malotraktory, traktor, vlek za malotraktor</t>
  </si>
  <si>
    <t>CZ.1.25/2.1.00/11.00037</t>
  </si>
  <si>
    <t>Traktor s čelním nakladačem</t>
  </si>
  <si>
    <t>CZ.1.25/2.1.00/11.00038</t>
  </si>
  <si>
    <t>Traktorový návěs</t>
  </si>
  <si>
    <t>CZ.1.25/2.1.00/11.00042</t>
  </si>
  <si>
    <t>CZ.1.25/2.1.00/11.00043</t>
  </si>
  <si>
    <t>Vyplavovací loď</t>
  </si>
  <si>
    <t>CZ.1.25/2.1.00/11.00047</t>
  </si>
  <si>
    <t>Přepravník krmiva</t>
  </si>
  <si>
    <t>CZ.1.25/2.1.00/11.00049</t>
  </si>
  <si>
    <t>CZ.1.25/2.1.00/11.00051</t>
  </si>
  <si>
    <t>Pořízení rybářských síti - Nevod, Prubní plot</t>
  </si>
  <si>
    <t>CZ.1.25/2.1.00/11.00053</t>
  </si>
  <si>
    <t>Nákup traktoru a přídavných strojů</t>
  </si>
  <si>
    <t>CZ.1.25/2.1.00/11.00056</t>
  </si>
  <si>
    <t>Pořízení plovoucích čerpadel I.</t>
  </si>
  <si>
    <t>CZ.1.25/2.1.00/11.00060</t>
  </si>
  <si>
    <t>Modernizace čerpací stanice Staňkov</t>
  </si>
  <si>
    <t>CZ.1.25/2.1.00/11.00062</t>
  </si>
  <si>
    <t>Pořízení a modernizace zařízení k vlastní produkci ryb</t>
  </si>
  <si>
    <t>CZ.1.25/2.1.00/11.00063</t>
  </si>
  <si>
    <t>Benzínová elektrocentrála</t>
  </si>
  <si>
    <t>CZ.1.25/2.1.00/11.00065</t>
  </si>
  <si>
    <t>Rybářské vybavení</t>
  </si>
  <si>
    <t>CZ.1.25/2.1.00/11.00068</t>
  </si>
  <si>
    <t>Nákup dopravního prostředku do 3,5 tuny 8/I</t>
  </si>
  <si>
    <t>CZ.1.25/2.1.00/11.00069</t>
  </si>
  <si>
    <t>CZ.1.25/2.1.00/11.00071</t>
  </si>
  <si>
    <t>Pořízení rybářských sítí - Podložky</t>
  </si>
  <si>
    <t>CZ.1.25/2.1.00/11.00075</t>
  </si>
  <si>
    <t>Pořízení rybářských sítí - Vatky</t>
  </si>
  <si>
    <t>CZ.1.25/2.1.00/11.00076</t>
  </si>
  <si>
    <t>Nákup rybářských kádí a čerpadla</t>
  </si>
  <si>
    <t>CZ.1.25/2.1.00/11.00079</t>
  </si>
  <si>
    <t>Rybářské sítě</t>
  </si>
  <si>
    <t>CZ.1.25/2.1.00/11.00081</t>
  </si>
  <si>
    <t>Nákup vyplavovacích lodí pro rybářský provoz</t>
  </si>
  <si>
    <t>CZ.1.25/2.1.00/11.00084</t>
  </si>
  <si>
    <t>Kombinované lovicí zařízení</t>
  </si>
  <si>
    <t>CZ.1.25/2.1.00/11.00085</t>
  </si>
  <si>
    <t>Pořízení vodního žacího stroje</t>
  </si>
  <si>
    <t>CZ.1.25/2.1.00/11.00087</t>
  </si>
  <si>
    <t>Elektrocentrála / silo laminátové</t>
  </si>
  <si>
    <t>CZ.1.25/2.1.00/11.00089</t>
  </si>
  <si>
    <t>Pořízení aerátorů</t>
  </si>
  <si>
    <t>CZ.1.25/2.1.00/11.00095</t>
  </si>
  <si>
    <t>Zařízení pro přepravu živých ryb 2011</t>
  </si>
  <si>
    <t>CZ.1.25/2.1.00/11.00097</t>
  </si>
  <si>
    <t>Dopravní prostředek ( do 3,5 t )</t>
  </si>
  <si>
    <t>CZ.1.25/2.1.00/11.00098</t>
  </si>
  <si>
    <t>Nákup dvou dopravních prostředků do 3,5 t</t>
  </si>
  <si>
    <t>CZ.1.25/2.1.00/11.00100</t>
  </si>
  <si>
    <t>Nákup dopravního prostředku do 3,5 t</t>
  </si>
  <si>
    <t>CZ.1.25/2.1.00/11.00106</t>
  </si>
  <si>
    <t>CZ.1.25/2.1.00/11.00107</t>
  </si>
  <si>
    <t>Nákup terénního automobilu do 3,5t 2009</t>
  </si>
  <si>
    <t>CZ.1.25/2.1.00/11.00109</t>
  </si>
  <si>
    <t>Nákup dvou přepravních beden na transport živých ryb</t>
  </si>
  <si>
    <t>CZ.1.25/2.1.00/11.00111</t>
  </si>
  <si>
    <t>Nákup kádí na ryby</t>
  </si>
  <si>
    <t>CZ.1.25/2.1.00/11.00114</t>
  </si>
  <si>
    <t>Nákup trojdílné přepravní bedny na transport živých ryb</t>
  </si>
  <si>
    <t>CZ.1.25/2.1.00/11.00118</t>
  </si>
  <si>
    <t>Nákup přídavných strojů k malotraktorům a traktorům</t>
  </si>
  <si>
    <t>CZ.1.25/2.1.00/11.00120</t>
  </si>
  <si>
    <t>CZ.1.25/2.1.00/11.00123</t>
  </si>
  <si>
    <t>Nákup valníků a jiných přívěsných/návěsných zařízení</t>
  </si>
  <si>
    <t>CZ.1.25/2.1.00/11.00125</t>
  </si>
  <si>
    <t>Skladové hospodářství Středisko Mokřiny</t>
  </si>
  <si>
    <t>CZ.1.25/2.1.00/11.00126</t>
  </si>
  <si>
    <t>CZ.1.25/2.1.00/11.00128</t>
  </si>
  <si>
    <t>Vybavení rybničního hospodářství</t>
  </si>
  <si>
    <t>CZ.1.25/2.1.00/11.00129</t>
  </si>
  <si>
    <t>Nákup dopravního prostředku nad 12t 2011</t>
  </si>
  <si>
    <t>CZ.1.25/2.1.00/11.00132</t>
  </si>
  <si>
    <t>Vybavení rybníků - rozmrazovače</t>
  </si>
  <si>
    <t>CZ.1.25/2.1.00/11.00133</t>
  </si>
  <si>
    <t>Dopravní prostředek do 3,5 t - pick up( 2x )</t>
  </si>
  <si>
    <t>CZ.1.25/2.1.00/11.00137</t>
  </si>
  <si>
    <t>Nákup dopravního prostředku nad 12t 2012</t>
  </si>
  <si>
    <t>CZ.1.25/2.1.00/11.00139</t>
  </si>
  <si>
    <t>Nákup traktoru a závěsného zařízení</t>
  </si>
  <si>
    <t>CZ.1.25/2.1.00/11.00140</t>
  </si>
  <si>
    <t>Nákup kolového rypadla</t>
  </si>
  <si>
    <t>CZ.1.25/2.1.00/11.00143</t>
  </si>
  <si>
    <t>Přídavná zařízení na odchyt</t>
  </si>
  <si>
    <t>CZ.1.25/2.1.00/11.00144</t>
  </si>
  <si>
    <t>Pořízení zařízení k vlastní produkci ryb (lodě a žací stroj)</t>
  </si>
  <si>
    <t>CZ.1.25/2.1.00/11.00147</t>
  </si>
  <si>
    <t>CZ.1.25/2.1.00/11.00149</t>
  </si>
  <si>
    <t>Dopravní prostředek nad 12 t</t>
  </si>
  <si>
    <t>CZ.1.25/2.1.00/11.00150</t>
  </si>
  <si>
    <t>Nákup dopravního prostředku do 3,5t - PICK-UP, 2012</t>
  </si>
  <si>
    <t>CZ.1.25/2.1.00/11.00151</t>
  </si>
  <si>
    <t>Pramice, lodě, motory, přepravní bedny</t>
  </si>
  <si>
    <t>CZ.1.25/2.1.00/11.00155</t>
  </si>
  <si>
    <t>Kolový traktor s čelním nakladačem pro potřeby rybářství</t>
  </si>
  <si>
    <t>CZ.1.25/2.1.00/11.00157</t>
  </si>
  <si>
    <t>Vybavení rybníků - křovinořezy, pily a oximetry</t>
  </si>
  <si>
    <t>CZ.1.25/2.1.00/11.00158</t>
  </si>
  <si>
    <t>Nákup dopravního prostředku do 3,5t - PICK-UP, 2011</t>
  </si>
  <si>
    <t>CZ.1.25/2.1.00/11.00159</t>
  </si>
  <si>
    <t>Zařízení pro přepravu živých ryb 2012</t>
  </si>
  <si>
    <t>CZ.1.25/2.1.00/11.00161</t>
  </si>
  <si>
    <t>Dopravní prostředek do 3,5 t se speciální úpravou</t>
  </si>
  <si>
    <t>CZ.1.25/2.1.00/11.00162</t>
  </si>
  <si>
    <t>Nákup rybářské techniky - šikmé nakladače</t>
  </si>
  <si>
    <t>CZ.1.25/2.1.00/11.00164</t>
  </si>
  <si>
    <t>Nákup dopravního prostředku do 3,5t</t>
  </si>
  <si>
    <t>CZ.1.25/2.1.00/11.00165</t>
  </si>
  <si>
    <t>Nákup rybářské techniky - aerátory, sítě</t>
  </si>
  <si>
    <t>CZ.1.25/2.1.00/11.00169</t>
  </si>
  <si>
    <t>Nákup sacího bagru</t>
  </si>
  <si>
    <t>CZ.1.25/2.1.00/11.00174</t>
  </si>
  <si>
    <t>Nákup osobního automobilu 4x4 do 3,5t 2009</t>
  </si>
  <si>
    <t>CZ.1.25/2.1.00/11.00197</t>
  </si>
  <si>
    <t>CZ.1.25/2.1.00/11.00199</t>
  </si>
  <si>
    <t>Pořízení přenosných zásobníků krmiv na rybníky</t>
  </si>
  <si>
    <t>CZ.1.25/2.1.00/11.00200</t>
  </si>
  <si>
    <t>Pořízení kontejnerů na nákladní automobil</t>
  </si>
  <si>
    <t>CZ.1.25/2.1.00/11.00205</t>
  </si>
  <si>
    <t>Autopark pro chov ryb</t>
  </si>
  <si>
    <t>CZ.1.25/2.1.00/11.00207</t>
  </si>
  <si>
    <t>Sklad na sítě 2225/1</t>
  </si>
  <si>
    <t>CZ.1.25/2.1.00/11.00209</t>
  </si>
  <si>
    <t>Přípojka NN pro rybník Novoplešský</t>
  </si>
  <si>
    <t>CZ.1.25/2.1.00/11.00211</t>
  </si>
  <si>
    <t>Automobil nad 12 tun</t>
  </si>
  <si>
    <t>CZ.1.25/2.1.00/11.00212</t>
  </si>
  <si>
    <t>Kráčející rypadlo</t>
  </si>
  <si>
    <t>CZ.1.25/2.1.00/11.00213</t>
  </si>
  <si>
    <t>Tandemový sklápěcí přívěs</t>
  </si>
  <si>
    <t>CZ.1.25/2.1.00/11.00214</t>
  </si>
  <si>
    <t>Bedny na transport ryb 2011</t>
  </si>
  <si>
    <t>CZ.1.25/2.1.00/11.00215</t>
  </si>
  <si>
    <t>Vlek</t>
  </si>
  <si>
    <t>CZ.1.25/2.1.00/11.00216</t>
  </si>
  <si>
    <t>Rozmrazovače 2011</t>
  </si>
  <si>
    <t>CZ.1.25/2.1.00/11.00219</t>
  </si>
  <si>
    <t>Mráz Vladimír</t>
  </si>
  <si>
    <t>CZ.1.25/2.1.00/11.00227</t>
  </si>
  <si>
    <t>CZ.1.25/2.1.00/11.00238</t>
  </si>
  <si>
    <t>CZ.1.25/2.1.00/11.00244</t>
  </si>
  <si>
    <t>Nákup nákladního auta do 3,5 t</t>
  </si>
  <si>
    <t>CZ.1.25/2.1.00/11.00252</t>
  </si>
  <si>
    <t>Nákup vybavení pro rybářský provoz</t>
  </si>
  <si>
    <t>CZ.1.25/2.1.00/11.00256</t>
  </si>
  <si>
    <t>Nákup techniky pro rybářství firmy FOREST-FISH, spol. s r.o.</t>
  </si>
  <si>
    <t>FOREST-FISH, spol. s r.o.</t>
  </si>
  <si>
    <t>CZ.1.25/2.1.00/08.00001</t>
  </si>
  <si>
    <t>Modernizace rybářského provozu SIBAGRO spol. s r.o.</t>
  </si>
  <si>
    <t>SIBAGRO spol. s r.o.</t>
  </si>
  <si>
    <t>CZ.1.25/2.1.00/08.00002</t>
  </si>
  <si>
    <t>Oprava a odbahnění Červeneckého rybníka</t>
  </si>
  <si>
    <t>Höck Jan</t>
  </si>
  <si>
    <t>CZ.1.25/2.1.00/08.00004</t>
  </si>
  <si>
    <t>Nákup techniky</t>
  </si>
  <si>
    <t>Doubrava Jan</t>
  </si>
  <si>
    <t>CZ.1.25/2.1.00/09.00308</t>
  </si>
  <si>
    <t>Modernizace dopravy a přepravy ryb v MO Plasy</t>
  </si>
  <si>
    <t>Český rybářský svaz, místní organizace Plasy</t>
  </si>
  <si>
    <t>CZ.1.25/2.1.00/09.00312</t>
  </si>
  <si>
    <t>Obnova rybníka v Drahelčicích</t>
  </si>
  <si>
    <t>Heuer Peter</t>
  </si>
  <si>
    <t>CZ.1.25/2.1.00/09.00315</t>
  </si>
  <si>
    <t>Nákup vybavení pro rybářství Zelený</t>
  </si>
  <si>
    <t>Zelený Vlastimil</t>
  </si>
  <si>
    <t>CZ.1.25/2.1.00/09.00317</t>
  </si>
  <si>
    <t>CZ.1.25/2.1.00/09.00319</t>
  </si>
  <si>
    <t>Zvýšení vybavenosti generačního rybníka s lipanem podhorním</t>
  </si>
  <si>
    <t>Kubec Vladislav</t>
  </si>
  <si>
    <t>CZ.1.25/2.1.00/09.00330</t>
  </si>
  <si>
    <t>Rybník Horní k.ú. Dlouhé na Moravě</t>
  </si>
  <si>
    <t>Jež Jiří</t>
  </si>
  <si>
    <t>CZ.1.25/2.1.00/09.00335</t>
  </si>
  <si>
    <t>Nákup dopravního prostředku</t>
  </si>
  <si>
    <t>Dunas Karel</t>
  </si>
  <si>
    <t>CZ.1.25/2.1.00/09.00343</t>
  </si>
  <si>
    <t>Selucká Ludmila</t>
  </si>
  <si>
    <t>CZ.1.25/2.1.00/09.00416</t>
  </si>
  <si>
    <t>MODERNIZACE PROVOZU MO ČRS BOŽIČANY</t>
  </si>
  <si>
    <t>CZ.1.25/2.1.00/09.00419</t>
  </si>
  <si>
    <t>Modernizace provozu pro chov ryb - Stanislav Žemlička</t>
  </si>
  <si>
    <t>Žemlička Stanislav</t>
  </si>
  <si>
    <t>CZ.1.25/2.1.00/09.00425</t>
  </si>
  <si>
    <t>Pořízení vybavení ke zvýšení produkce ryb Rybářství SALMO</t>
  </si>
  <si>
    <t>Mašát Zdeněk</t>
  </si>
  <si>
    <t>CZ.1.25/2.1.00/09.00426</t>
  </si>
  <si>
    <t>Drobné technické vybavení pro rybářství</t>
  </si>
  <si>
    <t>Kouklík Martin</t>
  </si>
  <si>
    <t>CZ.1.25/2.1.00/09.00427</t>
  </si>
  <si>
    <t>CZ.1.25/2.1.00/09.00429</t>
  </si>
  <si>
    <t>Nákup traktoru pro rybářství</t>
  </si>
  <si>
    <t>CZ.1.25/2.1.00/09.00458</t>
  </si>
  <si>
    <t>Podpora vlastní produkce ryb</t>
  </si>
  <si>
    <t>CZ.1.25/2.1.00/09.00480</t>
  </si>
  <si>
    <t>Zvýšení welfare ryb při jejich přepravě</t>
  </si>
  <si>
    <t>Pstruhařství ČRS s. r. o.</t>
  </si>
  <si>
    <t>CZ.1.25/2.1.00/09.00483</t>
  </si>
  <si>
    <t>Žigmond Radek</t>
  </si>
  <si>
    <t>CZ.1.25/2.1.00/09.00493</t>
  </si>
  <si>
    <t>Zkvalitnění welfare a modernizace vybavení</t>
  </si>
  <si>
    <t>Raška Jan</t>
  </si>
  <si>
    <t>CZ.1.25/2.1.00/09.00494</t>
  </si>
  <si>
    <t>Odbahnění rybníka "Voneš" k.ú.Stráž nad Nežárkou</t>
  </si>
  <si>
    <t>Houška Jan</t>
  </si>
  <si>
    <t>CZ.1.25/2.1.00/09.00495</t>
  </si>
  <si>
    <t>Výstavba rybníka "Lučina" v k.ú. Pístina</t>
  </si>
  <si>
    <t>CZ.1.25/2.1.00/09.00496</t>
  </si>
  <si>
    <t>Modernizace a odbahnění rybníka "Konopný"</t>
  </si>
  <si>
    <t>CZ.1.25/2.1.00/09.00497</t>
  </si>
  <si>
    <t>Odbahnění rybníka "Houšků" k.ú.Pístina</t>
  </si>
  <si>
    <t>CZ.1.25/2.1.00/09.00498</t>
  </si>
  <si>
    <t>Elektrická přípojka k rybníku "Vrchotů"</t>
  </si>
  <si>
    <t>CZ.1.25/2.1.00/09.00499</t>
  </si>
  <si>
    <t>Opevnění hráze proti abrazi rybník "Houšků nový"</t>
  </si>
  <si>
    <t>CZ.1.25/2.1.00/09.00500</t>
  </si>
  <si>
    <t>Pořízení mechanizace a zařízení</t>
  </si>
  <si>
    <t>CZ.1.25/2.1.00/09.00501</t>
  </si>
  <si>
    <t>CZ.1.25/2.1.00/09.00502</t>
  </si>
  <si>
    <t>Elektrická přípojka k rybníkům "Houšků V Březinách", "Houšků</t>
  </si>
  <si>
    <t>CZ.1.25/2.1.00/09.00503</t>
  </si>
  <si>
    <t>Nákup sila</t>
  </si>
  <si>
    <t>CZ.1.25/2.1.00/09.00512</t>
  </si>
  <si>
    <t>ROZŠÍŘENÍ RYBNÍKA KŘIŽNÝ</t>
  </si>
  <si>
    <t>ČESKÝ RYBÁŘSKÝ SVAZ, MO PARDUBICE</t>
  </si>
  <si>
    <t>CZ.1.25/2.1.00/10.00005</t>
  </si>
  <si>
    <t>Stavební úpravy na obtokové vodoteči Divišovského rybníka</t>
  </si>
  <si>
    <t>Český rybářský svaz Sušice</t>
  </si>
  <si>
    <t>CZ.1.25/2.1.00/10.00011</t>
  </si>
  <si>
    <t>Pancner Josef</t>
  </si>
  <si>
    <t>CZ.1.25/2.1.00/10.00013</t>
  </si>
  <si>
    <t>MODERNIZACE PŘEPRAVY RYB</t>
  </si>
  <si>
    <t>CZ.1.25/2.1.00/10.00024</t>
  </si>
  <si>
    <t>MODERNIZACE DOPRAVY A PŘEPRAVY RYB</t>
  </si>
  <si>
    <t>CZ.1.25/2.1.00/10.00026</t>
  </si>
  <si>
    <t>Modernizace rybářství Zelený</t>
  </si>
  <si>
    <t>CZ.1.25/2.1.00/10.00028</t>
  </si>
  <si>
    <t>Nákup drobného rybářského vybavení</t>
  </si>
  <si>
    <t>Minařík Josef</t>
  </si>
  <si>
    <t>CZ.1.25/2.1.00/10.00033</t>
  </si>
  <si>
    <t>MODERNIZACE PROVOZU</t>
  </si>
  <si>
    <t>CZ.1.25/2.1.00/10.00042</t>
  </si>
  <si>
    <t>Dobudování zázemí</t>
  </si>
  <si>
    <t>CZ.1.25/2.1.00/10.00082</t>
  </si>
  <si>
    <t>Holcmanová Helena</t>
  </si>
  <si>
    <t>CZ.1.25/2.1.00/10.00091</t>
  </si>
  <si>
    <t>Nákup mechanizace na údržbu rybníků MO ČRS Pardubice</t>
  </si>
  <si>
    <t>CZ.1.25/2.1.00/10.00155</t>
  </si>
  <si>
    <t>Nákup vybavení</t>
  </si>
  <si>
    <t>BUDKA FRANTIŠEK</t>
  </si>
  <si>
    <t>CZ.1.25/2.1.00/10.00156</t>
  </si>
  <si>
    <t>Oprava a modernizace rybníka Malšovice</t>
  </si>
  <si>
    <t>Český rybářský svaz místní organizace Hradec Králové</t>
  </si>
  <si>
    <t>CZ.1.25/2.1.00/10.00157</t>
  </si>
  <si>
    <t>Vybavení pro rybářský provoz</t>
  </si>
  <si>
    <t>Smolík Jindřich</t>
  </si>
  <si>
    <t>CZ.1.25/2.1.00/10.00158</t>
  </si>
  <si>
    <t>CZ.1.25/2.1.00/10.00162</t>
  </si>
  <si>
    <t>Rybník Cvrnkáček v k.ú. Dlouhé na Moravě</t>
  </si>
  <si>
    <t>CZ.1.25/2.1.00/10.00193</t>
  </si>
  <si>
    <t>Rybník Eliška</t>
  </si>
  <si>
    <t>IKOV TRADE a.s.</t>
  </si>
  <si>
    <t>CZ.1.25/2.1.00/10.00202</t>
  </si>
  <si>
    <t>nákup 1 ks dopravního prostředku do 3,5 tuny</t>
  </si>
  <si>
    <t>Český rybářský svaz místní organizace Nový Jičín</t>
  </si>
  <si>
    <t>CZ.1.25/2.1.00/10.00239</t>
  </si>
  <si>
    <t>Nákup valníku za osobní automobil</t>
  </si>
  <si>
    <t>Dušek Jiří</t>
  </si>
  <si>
    <t>CZ.1.25/2.1.00/10.00256</t>
  </si>
  <si>
    <t>Odbahnění a oprava hrází rybníků Mokřad</t>
  </si>
  <si>
    <t>Habáň Zdeněk</t>
  </si>
  <si>
    <t>CZ.1.25/2.1.00/10.00257</t>
  </si>
  <si>
    <t>CZ.1.25/2.1.00/10.00258</t>
  </si>
  <si>
    <t>Nákup čerpadla a drobného vybavení pro potřeby akvakultury</t>
  </si>
  <si>
    <t>CZ.1.25/2.1.00/10.00259</t>
  </si>
  <si>
    <t>Přepravní bedny na živé ryby s provzdušňováním</t>
  </si>
  <si>
    <t>CZ.1.25/2.1.00/11.00004</t>
  </si>
  <si>
    <t>CZ.1.25/2.1.00/11.00009</t>
  </si>
  <si>
    <t>Nákup užitkového automobilu</t>
  </si>
  <si>
    <t>CZ.1.25/2.1.00/11.00041</t>
  </si>
  <si>
    <t>RYBNÍČKY NEDVĚZÍ</t>
  </si>
  <si>
    <t>CZ.1.25/2.1.00/11.00050</t>
  </si>
  <si>
    <t>CZ.1.25/2.1.00/11.00066</t>
  </si>
  <si>
    <t>Novotná Jana</t>
  </si>
  <si>
    <t>CZ.1.25/2.1.00/11.00077</t>
  </si>
  <si>
    <t>Prostředky pro manipulaci a přepravu ryb</t>
  </si>
  <si>
    <t>Český rybářský svaz, místní organizace Počátky</t>
  </si>
  <si>
    <t>CZ.1.25/2.1.00/11.00078</t>
  </si>
  <si>
    <t>CZ.1.25/2.1.00/11.00112</t>
  </si>
  <si>
    <t>CZ.1.25/2.1.00/11.00122</t>
  </si>
  <si>
    <t>CZ.1.25/2.1.00/11.00138</t>
  </si>
  <si>
    <t>Rybářství Jana Novotná,modernizace zařízení rybníků Panský a</t>
  </si>
  <si>
    <t>CZ.1.25/2.1.00/11.00180</t>
  </si>
  <si>
    <t>CZ.1.25/2.1.00/11.00224</t>
  </si>
  <si>
    <t>Lomec u Klatov - výstavba malých vodních nádrží - 2.etapa</t>
  </si>
  <si>
    <t>VACOVSKÝ MILAN</t>
  </si>
  <si>
    <t>CZ.1.25/2.1.00/11.00225</t>
  </si>
  <si>
    <t>Lomec u Klatov - výstavba malých vodních nádrží</t>
  </si>
  <si>
    <t>CZ.1.25/2.1.00/08.00003</t>
  </si>
  <si>
    <t>Vybudování rybochovného zařízení</t>
  </si>
  <si>
    <t>Holaň Pavel</t>
  </si>
  <si>
    <t>CZ.1.25/2.1.00/08.00013</t>
  </si>
  <si>
    <t>Modernizace autoparku</t>
  </si>
  <si>
    <t>CZ.1.25/2.1.00/08.00020</t>
  </si>
  <si>
    <t>ČESKÝ RYBÁŘSKÝ SVAZ,MO HUSINEC</t>
  </si>
  <si>
    <t>CZ.1.25/2.1.00/08.00029</t>
  </si>
  <si>
    <t>Modernizace zařízení pro produkci ryb - sádky Chropyně</t>
  </si>
  <si>
    <t>CZ.1.25/2.1.00/08.00074</t>
  </si>
  <si>
    <t>Modernizace sádek</t>
  </si>
  <si>
    <t>CZ.1.25/2.1.00/08.00098</t>
  </si>
  <si>
    <t>VÝSTAVBA AREÁLU PRO CHOV LOSOSOVITÝCH RYB</t>
  </si>
  <si>
    <t>CZ.1.25/2.1.00/08.00123</t>
  </si>
  <si>
    <t>Modernizace rybochovného zařízení</t>
  </si>
  <si>
    <t>RYBÁŘSTVÍ VÁVROVÁ - FILA, s.r.o.</t>
  </si>
  <si>
    <t>CZ.1.25/2.1.00/08.00127</t>
  </si>
  <si>
    <t>Modernizace líhně a sádek</t>
  </si>
  <si>
    <t>CZ.1.25/2.1.00/08.00129</t>
  </si>
  <si>
    <t>Modernizace rybářství v Horažďovicích</t>
  </si>
  <si>
    <t>CZ.1.25/2.1.00/08.00134</t>
  </si>
  <si>
    <t>Výstavba rybochovného zařízení a rybí líhně Vyšší Brod</t>
  </si>
  <si>
    <t>Český rybářský svaz, místní organizace Vyšší Brod</t>
  </si>
  <si>
    <t>CZ.1.25/2.1.00/08.00135</t>
  </si>
  <si>
    <t>CZ.1.25/2.1.00/08.00152</t>
  </si>
  <si>
    <t>ROZŠÍŘENÍ SÁDEK</t>
  </si>
  <si>
    <t>CZ.1.25/2.1.00/08.00166</t>
  </si>
  <si>
    <t>Rekonstrukce a modernizace pstruží líhně</t>
  </si>
  <si>
    <t>CZ.1.25/2.1.00/08.00179</t>
  </si>
  <si>
    <t>Nákup zařízení k chovu ryb pro Pstruhařství Kaplice</t>
  </si>
  <si>
    <t>Pstruhařství ČRS Kaplice spol. s r.o.</t>
  </si>
  <si>
    <t>CZ.1.25/2.1.00/09.00310</t>
  </si>
  <si>
    <t>Recirkulační odchovné zařízení</t>
  </si>
  <si>
    <t>Liběchovské rybářství s.r.o.</t>
  </si>
  <si>
    <t>CZ.1.25/2.1.00/09.00320</t>
  </si>
  <si>
    <t>Obnova vozového parku ČRS - SÚS Ústí nad Labem</t>
  </si>
  <si>
    <t>CZ.1.25/2.1.00/09.00321</t>
  </si>
  <si>
    <t>CZ.1.25/2.1.00/09.00336</t>
  </si>
  <si>
    <t>Modernizace vybavení pro rybářství.</t>
  </si>
  <si>
    <t>CZ.1.25/2.1.00/09.00337</t>
  </si>
  <si>
    <t>Modernizace pstruhařství Ujčov</t>
  </si>
  <si>
    <t>CZ.1.25/2.1.00/09.00342</t>
  </si>
  <si>
    <t>VÝSTAVBA PROVOZNÍ BUDOVY AREÁLU SÁDEK A POŘÍZENÍ TECHNOLOGIÍ</t>
  </si>
  <si>
    <t>CZ.1.25/2.1.00/09.00347</t>
  </si>
  <si>
    <t>Skladovací hala RYBÁŘSTVÍ RYCHVALD s.r.o.</t>
  </si>
  <si>
    <t>CZ.1.25/2.1.00/09.00351</t>
  </si>
  <si>
    <t>KLATOVSKÉ RYBÁŘSTVÍ MODERNIZACE SÁDEK HORAŽĎOVICE</t>
  </si>
  <si>
    <t>CZ.1.25/2.1.00/09.00366</t>
  </si>
  <si>
    <t>KLATOVSKÉ RYBÁŘSTVÍ MODERNIZACE PSTRUHAŘSKÉHO PROVOZU</t>
  </si>
  <si>
    <t>CZ.1.25/2.1.00/09.00370</t>
  </si>
  <si>
    <t>Technické zázemí RYBÁŘSTVÍ RYCHVALD s.r.o.</t>
  </si>
  <si>
    <t>CZ.1.25/2.1.00/09.00373</t>
  </si>
  <si>
    <t>Nákup dopravního prostředku od 3,5 t do 12 t</t>
  </si>
  <si>
    <t>CZ.1.25/2.1.00/09.00374</t>
  </si>
  <si>
    <t>MODERNIZACE DOPRAVY US ČRS PLZEŇ</t>
  </si>
  <si>
    <t>Český rybářský svaz, západočeský územní svaz Plzeň</t>
  </si>
  <si>
    <t>CZ.1.25/2.1.00/09.00382</t>
  </si>
  <si>
    <t>CZ.1.25/2.1.00/09.00388</t>
  </si>
  <si>
    <t>Sklad materiálu na rybochovném zařízení Telč</t>
  </si>
  <si>
    <t>CZ.1.25/2.1.00/09.00422</t>
  </si>
  <si>
    <t>Váhy na ryby</t>
  </si>
  <si>
    <t>CZ.1.25/2.1.00/09.00428</t>
  </si>
  <si>
    <t>Pořízení vybavení líhně Rybářství SALMO</t>
  </si>
  <si>
    <t>CZ.1.25/2.1.00/09.00432</t>
  </si>
  <si>
    <t>Rozšíření sádek u obce Hroby - Nuzbely</t>
  </si>
  <si>
    <t>CZ.1.25/2.1.00/09.00442</t>
  </si>
  <si>
    <t>Oplocení sádek v Jindřichově Hradci</t>
  </si>
  <si>
    <t>CZ.1.25/2.1.00/09.00455</t>
  </si>
  <si>
    <t>CZ.1.25/2.1.00/09.00481</t>
  </si>
  <si>
    <t>Sádky ČRS MO Pacov</t>
  </si>
  <si>
    <t>Český rybářský svaz, místní organizace Pacov</t>
  </si>
  <si>
    <t>CZ.1.25/2.1.00/09.00509</t>
  </si>
  <si>
    <t>Modernizace rybochovného zařízení pro chov lososovitých ryb</t>
  </si>
  <si>
    <t>RELAXA, spol. s r.o.</t>
  </si>
  <si>
    <t>CZ.1.25/2.1.00/10.00015</t>
  </si>
  <si>
    <t>Líheň Vračovice</t>
  </si>
  <si>
    <t>CZ.1.25/2.1.00/10.00020</t>
  </si>
  <si>
    <t>Nákup zařízení pro chov a produkci ryb na sádkách .</t>
  </si>
  <si>
    <t>CZ.1.25/2.1.00/10.00031</t>
  </si>
  <si>
    <t>Nákup nákladního dopravního prostředku do 3,5 tuny</t>
  </si>
  <si>
    <t>Raška Vlastimil</t>
  </si>
  <si>
    <t>CZ.1.25/2.1.00/10.00037</t>
  </si>
  <si>
    <t>Pořízení 3 ks zařízení na výrobu O2</t>
  </si>
  <si>
    <t>CZ.1.25/2.1.00/10.00040</t>
  </si>
  <si>
    <t>CZ.1.25/2.1.00/10.00047</t>
  </si>
  <si>
    <t>Nákup auta dodávkového typu do 3,5 tuny</t>
  </si>
  <si>
    <t>CZ.1.25/2.1.00/10.00054</t>
  </si>
  <si>
    <t>CZ.1.25/2.1.00/10.00068</t>
  </si>
  <si>
    <t>CZ.1.25/2.1.00/10.00071</t>
  </si>
  <si>
    <t>Pořízení 5ks speciálních odchovných systémů (bazénů)</t>
  </si>
  <si>
    <t>CZ.1.25/2.1.00/10.00128</t>
  </si>
  <si>
    <t>CZ.1.25/2.1.00/10.00132</t>
  </si>
  <si>
    <t>Přístavba odchovny ryb rybochovného zařízení Kaplice</t>
  </si>
  <si>
    <t>CZ.1.25/2.1.00/10.00134</t>
  </si>
  <si>
    <t>Nákup mulčovače pro údržbu břehů rybochovných zařízení</t>
  </si>
  <si>
    <t>CZ.1.25/2.1.00/10.00150</t>
  </si>
  <si>
    <t>Modernizace provozu Jihočeského územního svazu</t>
  </si>
  <si>
    <t>CZ.1.25/2.1.00/10.00191</t>
  </si>
  <si>
    <t>Pořízení vybavení sádek</t>
  </si>
  <si>
    <t>CZ.1.25/2.1.00/10.00198</t>
  </si>
  <si>
    <t>Modernizace provozní budovy - sádky Horní Dvorce</t>
  </si>
  <si>
    <t>CZ.1.25/2.1.00/10.00200</t>
  </si>
  <si>
    <t>Výstavba zpevněných ploch - sádky Horní Dvorce</t>
  </si>
  <si>
    <t>CZ.1.25/2.1.00/10.00201</t>
  </si>
  <si>
    <t>Oplocení objektu - sádky Horní Dvorce</t>
  </si>
  <si>
    <t>CZ.1.25/2.1.00/10.00205</t>
  </si>
  <si>
    <t>Modernizace skladu krmiv - sádky Moravské Budějovice</t>
  </si>
  <si>
    <t>CZ.1.25/2.1.00/10.00243</t>
  </si>
  <si>
    <t>Nákup zařízení k zlepšení odchovu a manipulace s rybami</t>
  </si>
  <si>
    <t>CZ.1.25/2.1.00/11.00006</t>
  </si>
  <si>
    <t>CZ.1.25/2.1.00/11.00030</t>
  </si>
  <si>
    <t>Modernizace-výměna opláštěni budovy rybí líhně</t>
  </si>
  <si>
    <t>CZ.1.25/2.1.00/11.00031</t>
  </si>
  <si>
    <t>Stavba haly nad recirkulační farmou</t>
  </si>
  <si>
    <t>Bláhovec Josef</t>
  </si>
  <si>
    <t>CZ.1.25/2.1.00/11.00036</t>
  </si>
  <si>
    <t>Rozšíření stávajícího areálu pro chov lososovitých ryb</t>
  </si>
  <si>
    <t>CZ.1.25/2.1.00/11.00108</t>
  </si>
  <si>
    <t>Výstavba zpevněné plochy sádky Moravské Budějovice</t>
  </si>
  <si>
    <t>CZ.1.25/2.1.00/11.00119</t>
  </si>
  <si>
    <t>Stavební úpravy sádek - středisko Dolní Benešov</t>
  </si>
  <si>
    <t>CZ.1.25/2.1.00/11.00135</t>
  </si>
  <si>
    <t>Rekonstrukce osvětlení sádek</t>
  </si>
  <si>
    <t>CZ.1.25/2.1.00/11.00195</t>
  </si>
  <si>
    <t>Pořízení nákladního automobilu</t>
  </si>
  <si>
    <t>CZ.1.25/2.1.00/11.00198</t>
  </si>
  <si>
    <t>Pořízení technologie krmení pro chov ryb</t>
  </si>
  <si>
    <t>CZ.1.25/2.1.00/11.00202</t>
  </si>
  <si>
    <t>Výstavba a modernizace skladu krmiv sádky Lipnice</t>
  </si>
  <si>
    <t>CZ.1.25/2.1.00/11.00204</t>
  </si>
  <si>
    <t>Obnova Pstruhových rybníčků sádky Lipnice</t>
  </si>
  <si>
    <t>CZ.1.25/2.1.00/11.00243</t>
  </si>
  <si>
    <t>Rekonstrukce sádek u obce Hroby - Nuzbely</t>
  </si>
  <si>
    <t>CZ.1.25/2.1.00/11.00259</t>
  </si>
  <si>
    <t>Přehrazení sádek ve Studénce</t>
  </si>
  <si>
    <t>CZ.1.25/2.1.00/11.00264</t>
  </si>
  <si>
    <t>CZ.1.25/2.1.00/08.00159</t>
  </si>
  <si>
    <t>CZ.1.25/2.1.00/08.00245</t>
  </si>
  <si>
    <t>Pořízení ochranných sítí</t>
  </si>
  <si>
    <t>CZ.1.25/2.1.00/09.00314</t>
  </si>
  <si>
    <t>Ochrana generačního hejna a odchovu plůdku lipana podhorního</t>
  </si>
  <si>
    <t>CZ.1.25/2.1.00/09.00353</t>
  </si>
  <si>
    <t>OCHRANA SÁDEK HORAŽĎOVICE PŘED VOLNĚ ŽIJÍCÍMI PREDÁTORY.</t>
  </si>
  <si>
    <t>CZ.1.25/2.1.00/09.00407</t>
  </si>
  <si>
    <t>Zábrany proti kormoránům</t>
  </si>
  <si>
    <t>CZ.1.25/2.1.00/09.00447</t>
  </si>
  <si>
    <t>Oplocení rybníků</t>
  </si>
  <si>
    <t>CZ.1.25/2.1.00/09.00463</t>
  </si>
  <si>
    <t>CZ.1.25/2.1.00/09.00490</t>
  </si>
  <si>
    <t>Oplocení rybochovného zařízení Toužín v k.ú. Dačice</t>
  </si>
  <si>
    <t>Český rybářský svaz, místní organizace Dačice</t>
  </si>
  <si>
    <t>CZ.1.25/2.1.00/10.00127</t>
  </si>
  <si>
    <t>OBNOVA OPLOCENÍ SÁDEK BLATNÁ</t>
  </si>
  <si>
    <t>CZ.1.25/2.1.00/10.00161</t>
  </si>
  <si>
    <t>Velká Losenice-ochrana před predátory</t>
  </si>
  <si>
    <t>CZ.1.25/2.1.00/10.00224</t>
  </si>
  <si>
    <t>Nákup ochranných sítí</t>
  </si>
  <si>
    <t>CZ.1.25/2.1.00/11.00040</t>
  </si>
  <si>
    <t>Oplocení sádek ve Studénce</t>
  </si>
  <si>
    <t>CZ.1.25/2.1.00/11.00166</t>
  </si>
  <si>
    <t>Oplocení sádek a rybí líhně</t>
  </si>
  <si>
    <t>CZ.1.25/2.1.00/11.00187</t>
  </si>
  <si>
    <t>CZ.1.25/2.1.00/11.00222</t>
  </si>
  <si>
    <t>S.M.K., a.s.</t>
  </si>
  <si>
    <t>CZ.1.25/2.1.00/11.00230</t>
  </si>
  <si>
    <t>Nákup mechanických plašičů - Slavoj Haška</t>
  </si>
  <si>
    <t>CZ.1.25/2.1.00/08.00186</t>
  </si>
  <si>
    <t>CZ.1.25/2.1.00/08.00247</t>
  </si>
  <si>
    <t>Dostavba sádek a areálu rybářství Mostiště - Prodejna ryb</t>
  </si>
  <si>
    <t>CZ.1.25/2.1.00/09.00358</t>
  </si>
  <si>
    <t>Maloobchodní prodejna ryb RYBÁŘSTVÍ RYCHVALD s.r.o.</t>
  </si>
  <si>
    <t>CZ.1.25/2.1.00/09.00400</t>
  </si>
  <si>
    <t>Rekonstrukce prodejny - investice do maloobchodního provozu</t>
  </si>
  <si>
    <t>CZ.1.25/2.1.00/09.00430</t>
  </si>
  <si>
    <t>CZ.1.25/2.1.00/10.00018</t>
  </si>
  <si>
    <t>Mrazicí box.</t>
  </si>
  <si>
    <t>CZ.1.25/2.1.00/10.00059</t>
  </si>
  <si>
    <t>CZ.1.25/2.1.00/11.00020</t>
  </si>
  <si>
    <t>Vybavení stávající prodejny sladkovodních ryb v areálu sádek</t>
  </si>
  <si>
    <t>CZ.1.25/2.1.00/11.00024</t>
  </si>
  <si>
    <t>Výstavba prodejny a zastřešení sádky pro prodej ryb</t>
  </si>
  <si>
    <t>CZ.1.25/2.1.00/11.00072</t>
  </si>
  <si>
    <t>CZ.1.25/2.1.00/11.00074</t>
  </si>
  <si>
    <t>Modernizace a vybavení prodejního místa Pstruhařství Mlýny</t>
  </si>
  <si>
    <t>CZ.1.25/2.1.00/11.00090</t>
  </si>
  <si>
    <t>Prodejna ryb Pohořelice - Velký Dvůr</t>
  </si>
  <si>
    <t>CZ.1.25/2.1.00/11.00091</t>
  </si>
  <si>
    <t>Pořízení strojů spojených se základním zpracováním ryb</t>
  </si>
  <si>
    <t>CZ.1.25/2.1.00/11.00172</t>
  </si>
  <si>
    <t>Rekonstrukce prodejny ryb</t>
  </si>
  <si>
    <t>CZ.1.25/2.1.00/11.00177</t>
  </si>
  <si>
    <t>Nákup vah na prodejní místa</t>
  </si>
  <si>
    <t>CZ.1.25/2.1.00/11.00228</t>
  </si>
  <si>
    <t>CZ.1.25/2.2.00/11.00311</t>
  </si>
  <si>
    <t>Ochrana vodního prostředí rybníku Kozina</t>
  </si>
  <si>
    <t>CZ.1.25/2.2.00/11.00312</t>
  </si>
  <si>
    <t>Ochrana vodního prostředí rybníku Ohrada</t>
  </si>
  <si>
    <t>CZ.1.25/2.2.00/11.00313</t>
  </si>
  <si>
    <t>Ochrana vodního prostředí - Koželuh</t>
  </si>
  <si>
    <t>CZ.1.25/2.2.00/11.00314</t>
  </si>
  <si>
    <t>Ochrana vodního prostředí - Pitanský</t>
  </si>
  <si>
    <t>CZ.1.25/2.2.00/11.00315</t>
  </si>
  <si>
    <t>Ochrana vodního prostředí - Drachkovský</t>
  </si>
  <si>
    <t>CZ.1.25/2.2.00/11.00316</t>
  </si>
  <si>
    <t>Ochrana vodního prostředí - Společnice</t>
  </si>
  <si>
    <t>CZ.1.25/2.4.00/08.00122</t>
  </si>
  <si>
    <t>Investice do vybavení vedoucí k modernizaci výroby ryb a ryb</t>
  </si>
  <si>
    <t>GASTRO GARANT PRAHA s.r.o.</t>
  </si>
  <si>
    <t>CZ.1.25/2.4.00/09.00306</t>
  </si>
  <si>
    <t>CZ.1.25/2.4.00/09.00360</t>
  </si>
  <si>
    <t>CZ.1.25/2.4.00/09.00376</t>
  </si>
  <si>
    <t>Zpracování ryb RYBÁŘSTVÍ RYCHVALD s.r.o.</t>
  </si>
  <si>
    <t>CZ.1.25/2.4.00/09.00401</t>
  </si>
  <si>
    <t>Rybný závod Sedlčany - výstavba výrobního úseku</t>
  </si>
  <si>
    <t>ATLANTIK PRODUKT Třešňák s.r.o.</t>
  </si>
  <si>
    <t>CZ.1.25/2.4.00/09.00409</t>
  </si>
  <si>
    <t>Rybný závod Sedlčany - výstavba marinovacího úseku</t>
  </si>
  <si>
    <t>CZ.1.25/2.4.00/09.00413</t>
  </si>
  <si>
    <t>Chladírenské vozidlo</t>
  </si>
  <si>
    <t>CZ.1.25/2.4.00/09.00424</t>
  </si>
  <si>
    <t>Mrazírenské vozidlo do 3,5 tuny</t>
  </si>
  <si>
    <t>CZ.1.25/2.4.00/09.00445</t>
  </si>
  <si>
    <t>Vybavení a modernizace zpracovny ryb</t>
  </si>
  <si>
    <t>CZ.1.25/2.4.00/09.00504</t>
  </si>
  <si>
    <t>Nákup zařízení do zpracovny ryb</t>
  </si>
  <si>
    <t>FISH MARKET a. s.</t>
  </si>
  <si>
    <t>CZ.1.25/2.4.00/09.00505</t>
  </si>
  <si>
    <t>Nákup nákladních aut s chladícími nebo mrazícími boxy</t>
  </si>
  <si>
    <t>CZ.1.25/2.4.00/10.00036</t>
  </si>
  <si>
    <t>CZ.1.25/2.4.00/10.00043</t>
  </si>
  <si>
    <t>Rybný závod Sedlčany - výstavba administrativního úseku</t>
  </si>
  <si>
    <t>CZ.1.25/2.4.00/10.00060</t>
  </si>
  <si>
    <t>Investice k modernizaci výroby rybích produktů</t>
  </si>
  <si>
    <t>CZ.1.25/2.4.00/10.00141</t>
  </si>
  <si>
    <t>Vakuová balička</t>
  </si>
  <si>
    <t>CZ.1.25/2.4.00/10.00144</t>
  </si>
  <si>
    <t>Váha a vozíky</t>
  </si>
  <si>
    <t>CZ.1.25/2.4.00/10.00186</t>
  </si>
  <si>
    <t>Modernizace zpracovny ryb</t>
  </si>
  <si>
    <t>CZ.1.25/2.4.00/10.00241</t>
  </si>
  <si>
    <t>Modernizace dopravy výrobků z ryb I.</t>
  </si>
  <si>
    <t>Zpracovna ryb Klatovy a.s.</t>
  </si>
  <si>
    <t>CZ.1.25/2.4.00/10.00245</t>
  </si>
  <si>
    <t>Modernizace dopravy výrobků z ryb II.</t>
  </si>
  <si>
    <t>CZ.1.25/2.4.00/10.00248</t>
  </si>
  <si>
    <t>Nákup rekuperátoru vody</t>
  </si>
  <si>
    <t>CZ.1.25/2.4.00/10.00249</t>
  </si>
  <si>
    <t>Nákup zařízení pro zpracování ryb</t>
  </si>
  <si>
    <t>CZ.1.25/2.4.00/11.00080</t>
  </si>
  <si>
    <t>Pořízení a montáž klimatizačních systémů do provozních hal</t>
  </si>
  <si>
    <t>Rybex CZ a.s.</t>
  </si>
  <si>
    <t>CZ.1.25/2.4.00/11.00088</t>
  </si>
  <si>
    <t>Nákup zařízení pro porcování ryb</t>
  </si>
  <si>
    <t>CZ.1.25/2.4.00/11.00093</t>
  </si>
  <si>
    <t>Nařezávačka svalových kůstek</t>
  </si>
  <si>
    <t>CZ.1.25/2.4.00/11.00099</t>
  </si>
  <si>
    <t>CZ.1.25/2.4.00/11.00182</t>
  </si>
  <si>
    <t>Auto pro rozvoz výrobků s chladicím boxem</t>
  </si>
  <si>
    <t>CZ.1.25/2.4.00/11.00183</t>
  </si>
  <si>
    <t>Auto pro rozvoz výrobků s chladicím boxem 2012</t>
  </si>
  <si>
    <t>CZ.1.25/2.4.00/11.00185</t>
  </si>
  <si>
    <t>Pánová Ilona</t>
  </si>
  <si>
    <t>CZ.1.25/2.4.00/11.00188</t>
  </si>
  <si>
    <t>Výrobník ledu</t>
  </si>
  <si>
    <t>CZ.1.25/2.4.00/11.00192</t>
  </si>
  <si>
    <t>Pořízení udírny ryb</t>
  </si>
  <si>
    <t>CZ.1.25/2.4.00/11.00193</t>
  </si>
  <si>
    <t>CZ.1.25/2.4.00/11.00196</t>
  </si>
  <si>
    <t>Modernizace chladicího zařízení</t>
  </si>
  <si>
    <t>CZ.1.25/2.4.00/11.00265</t>
  </si>
  <si>
    <t>CZ.1.25/2.4.00/11.00296</t>
  </si>
  <si>
    <t>CZ.1.25/2.4.00/08.00084</t>
  </si>
  <si>
    <t>Zvýšení účinnosti chladicích zařízení</t>
  </si>
  <si>
    <t>DELIMAX, a.s.</t>
  </si>
  <si>
    <t>CZ.1.25/2.4.00/09.00464</t>
  </si>
  <si>
    <t>Instalace energeticky úsporné technologie odvodňování kalu</t>
  </si>
  <si>
    <t>CZ.1.25/2.4.00/09.00478</t>
  </si>
  <si>
    <t>Instalace energeticky úsporného chladicího zařízení</t>
  </si>
  <si>
    <t>CZ.1.25/2.4.00/10.00171</t>
  </si>
  <si>
    <t>CZ.1.25/2.4.00/10.00240</t>
  </si>
  <si>
    <t>Úspora elektrické energie - nákup elektroregulátoru</t>
  </si>
  <si>
    <t>CZ.1.25/3.1.00/08.00287</t>
  </si>
  <si>
    <t>CZ.1.25/3.1.00/08.00288</t>
  </si>
  <si>
    <t>Organizace a provedení odborných rybářských seminářů</t>
  </si>
  <si>
    <t>CZ.1.25/3.1.00/08.00289</t>
  </si>
  <si>
    <t>CZ.1.25/3.1.00/08.00290</t>
  </si>
  <si>
    <t>CZ.1.25/3.1.00/08.00292</t>
  </si>
  <si>
    <t>Český rybářský svaz</t>
  </si>
  <si>
    <t>CZ.1.25/3.1.00/08.00293</t>
  </si>
  <si>
    <t>CZ.1.25/3.1.00/08.00294</t>
  </si>
  <si>
    <t>Zvyšování odborných znalostí v odvětví rybářství</t>
  </si>
  <si>
    <t>Střední škola rybářská a vodohospodářská Jakuba Krčína</t>
  </si>
  <si>
    <t>CZ.1.25/3.1.00/08.00296</t>
  </si>
  <si>
    <t>Pstruhařský seminář 2009</t>
  </si>
  <si>
    <t>CZ.1.25/3.1.00/10.00145</t>
  </si>
  <si>
    <t>Zvyšování znalostí v oboru rybářství II</t>
  </si>
  <si>
    <t>CZ.1.25/3.1.00/10.00206</t>
  </si>
  <si>
    <t>Informační zpravodaj Rybníkářství</t>
  </si>
  <si>
    <t>Rybářské sdružení České republiky</t>
  </si>
  <si>
    <t>CZ.1.25/3.1.00/10.00207</t>
  </si>
  <si>
    <t>Vydání odborné publikace</t>
  </si>
  <si>
    <t>CZ.1.25/3.1.00/10.00272</t>
  </si>
  <si>
    <t>Rybářství a rybolov</t>
  </si>
  <si>
    <t>CZ.1.25/3.1.00/10.00277</t>
  </si>
  <si>
    <t>CZ.1.25/3.1.00/10.00302</t>
  </si>
  <si>
    <t>CZ.1.25/3.1.00/10.00303</t>
  </si>
  <si>
    <t>Příprava a vydání metodických publikací v roce 2010</t>
  </si>
  <si>
    <t>CZ.1.25/3.1.00/10.00304</t>
  </si>
  <si>
    <t>CZ.1.25/3.1.00/10.00305</t>
  </si>
  <si>
    <t>Příprava a vydání odborné publikace Aplikovaná hydrobiologie</t>
  </si>
  <si>
    <t>CZ.1.25/3.1.00/10.00308</t>
  </si>
  <si>
    <t>Vzdělávání hospodářů ČRS v Jihočeském kraji</t>
  </si>
  <si>
    <t>CZ.1.25/3.1.00/10.00309</t>
  </si>
  <si>
    <t>Vzdělávání příslušníků rybářské stráže v Jihočeském kraji</t>
  </si>
  <si>
    <t>CZ.1.25/3.1.00/11.00003</t>
  </si>
  <si>
    <t>Příručka pro rybářské hospodáře</t>
  </si>
  <si>
    <t>CZ.1.25/3.1.00/11.00220</t>
  </si>
  <si>
    <t>Vydání odborné publikace - Lov ryb elektrickým agregátem</t>
  </si>
  <si>
    <t>CZ.1.25/3.1.00/11.00290</t>
  </si>
  <si>
    <t>CZ.1.25/3.1.00/11.00301</t>
  </si>
  <si>
    <t>Příprava a vydání metodických publikací 2011</t>
  </si>
  <si>
    <t>CZ.1.25/3.1.00/11.00302</t>
  </si>
  <si>
    <t>CZ.1.25/3.1.00/11.00303</t>
  </si>
  <si>
    <t>Příprava a vydání odborných publikací 2011</t>
  </si>
  <si>
    <t>CZ.1.25/3.2.00/10.00260</t>
  </si>
  <si>
    <t>MO ČRS Poděbrady</t>
  </si>
  <si>
    <t>CZ.1.25/3.2.00/10.00261</t>
  </si>
  <si>
    <t>CZ.1.25/3.2.00/10.00262</t>
  </si>
  <si>
    <t>CZ.1.25/3.2.00/10.00263</t>
  </si>
  <si>
    <t>CZ.1.25/3.2.00/10.00264</t>
  </si>
  <si>
    <t>Český rybářský svaz, MO Beroun</t>
  </si>
  <si>
    <t>CZ.1.25/3.2.00/10.00265</t>
  </si>
  <si>
    <t>CZ.1.25/3.2.00/10.00266</t>
  </si>
  <si>
    <t>CZ.1.25/3.2.00/10.00267</t>
  </si>
  <si>
    <t>MO ČRS Nová Ves I.</t>
  </si>
  <si>
    <t>CZ.1.25/3.2.00/10.00268</t>
  </si>
  <si>
    <t>MO ČRS Kolín</t>
  </si>
  <si>
    <t>CZ.1.25/3.2.00/10.00269</t>
  </si>
  <si>
    <t>CZ.1.25/3.2.00/10.00270</t>
  </si>
  <si>
    <t>MO ČRS Týnec nad Labem</t>
  </si>
  <si>
    <t>CZ.1.25/3.2.00/10.00271</t>
  </si>
  <si>
    <t>Český rybářský svaz,MO Libice n.C.</t>
  </si>
  <si>
    <t>CZ.1.25/3.2.00/10.00273</t>
  </si>
  <si>
    <t>CZ.1.25/3.2.00/10.00274</t>
  </si>
  <si>
    <t>CZ.1.25/3.2.00/10.00275</t>
  </si>
  <si>
    <t>MO ČRS Křivoklát</t>
  </si>
  <si>
    <t>CZ.1.25/3.2.00/10.00276</t>
  </si>
  <si>
    <t>CZ.1.25/3.2.00/10.00278</t>
  </si>
  <si>
    <t>CZ.1.25/3.2.00/10.00279</t>
  </si>
  <si>
    <t>MO ČRS Neratovice</t>
  </si>
  <si>
    <t>CZ.1.25/3.2.00/10.00280</t>
  </si>
  <si>
    <t>CZ.1.25/3.2.00/10.00281</t>
  </si>
  <si>
    <t>Český rybářský svaz MO Žehuň</t>
  </si>
  <si>
    <t>CZ.1.25/3.2.00/10.00282</t>
  </si>
  <si>
    <t>CZ.1.25/3.2.00/10.00283</t>
  </si>
  <si>
    <t>MO ČRS Zdice</t>
  </si>
  <si>
    <t>CZ.1.25/3.2.00/10.00284</t>
  </si>
  <si>
    <t>CZ.1.25/3.2.00/10.00285</t>
  </si>
  <si>
    <t>Český rybářský svaz - místní organizace Bakov nad Jizerou</t>
  </si>
  <si>
    <t>CZ.1.25/3.2.00/10.00286</t>
  </si>
  <si>
    <t>CZ.1.25/3.2.00/10.00287</t>
  </si>
  <si>
    <t>CZ.1.25/3.2.00/10.00288</t>
  </si>
  <si>
    <t>CZ.1.25/3.2.00/10.00289</t>
  </si>
  <si>
    <t>Český rybářský svaz,místní organizace Rakovník</t>
  </si>
  <si>
    <t>CZ.1.25/3.2.00/10.00290</t>
  </si>
  <si>
    <t>CZ.1.25/3.2.00/10.00291</t>
  </si>
  <si>
    <t>CZ.1.25/3.2.00/10.00292</t>
  </si>
  <si>
    <t>CZ.1.25/3.2.00/10.00293</t>
  </si>
  <si>
    <t>CZ.1.25/3.2.00/10.00294</t>
  </si>
  <si>
    <t>CZ.1.25/3.2.00/10.00295</t>
  </si>
  <si>
    <t>CZ.1.25/3.2.00/10.00296</t>
  </si>
  <si>
    <t>ČRS MO Vrdy</t>
  </si>
  <si>
    <t>CZ.1.25/3.2.00/10.00297</t>
  </si>
  <si>
    <t>Vysazování úhoře říčního</t>
  </si>
  <si>
    <t>CZ.1.25/3.2.00/10.00298</t>
  </si>
  <si>
    <t>ČRS MO Kladno</t>
  </si>
  <si>
    <t>CZ.1.25/3.2.00/10.00299</t>
  </si>
  <si>
    <t>CZ.1.25/3.2.00/10.00300</t>
  </si>
  <si>
    <t>CZ.1.25/3.2.00/10.00301</t>
  </si>
  <si>
    <t>CZ.1.25/3.2.00/10.00306</t>
  </si>
  <si>
    <t>Český rybářský svaz místní organizace Lidice</t>
  </si>
  <si>
    <t>CZ.1.25/3.2.00/10.00310</t>
  </si>
  <si>
    <t>Český rybářský svaz - MO Kouřim</t>
  </si>
  <si>
    <t>CZ.1.25/3.2.00/10.00311</t>
  </si>
  <si>
    <t>Český rybářský svaz, MO, Pátek</t>
  </si>
  <si>
    <t>CZ.1.25/3.2.00/11.00317</t>
  </si>
  <si>
    <t>CZ.1.25/3.2.00/11.00318</t>
  </si>
  <si>
    <t>CZ.1.25/3.2.00/11.00319</t>
  </si>
  <si>
    <t>CZ.1.25/3.2.00/11.00320</t>
  </si>
  <si>
    <t>CZ.1.25/3.2.00/11.00321</t>
  </si>
  <si>
    <t>CZ.1.25/3.2.00/11.00322</t>
  </si>
  <si>
    <t>CZ.1.25/3.2.00/11.00324</t>
  </si>
  <si>
    <t>CZ.1.25/3.2.00/11.00325</t>
  </si>
  <si>
    <t>CZ.1.25/3.2.00/11.00326</t>
  </si>
  <si>
    <t>CZ.1.25/3.2.00/11.00327</t>
  </si>
  <si>
    <t>CZ.1.25/3.2.00/11.00328</t>
  </si>
  <si>
    <t>CZ.1.25/3.2.00/11.00329</t>
  </si>
  <si>
    <t>CZ.1.25/3.2.00/11.00330</t>
  </si>
  <si>
    <t>Český rybářský svaz, MO Rožďalovice</t>
  </si>
  <si>
    <t>CZ.1.25/3.2.00/11.00331</t>
  </si>
  <si>
    <t>CZ.1.25/3.2.00/11.00332</t>
  </si>
  <si>
    <t>CZ.1.25/3.2.00/11.00333</t>
  </si>
  <si>
    <t>CZ.1.25/3.2.00/11.00334</t>
  </si>
  <si>
    <t>CZ.1.25/3.2.00/11.00335</t>
  </si>
  <si>
    <t>CZ.1.25/3.2.00/11.00336</t>
  </si>
  <si>
    <t>CZ.1.25/3.2.00/11.00337</t>
  </si>
  <si>
    <t>CZ.1.25/3.2.00/11.00338</t>
  </si>
  <si>
    <t>CZ.1.25/3.2.00/11.00339</t>
  </si>
  <si>
    <t>CZ.1.25/3.2.00/11.00340</t>
  </si>
  <si>
    <t>CZ.1.25/3.2.00/11.00341</t>
  </si>
  <si>
    <t>CZ.1.25/3.2.00/11.00342</t>
  </si>
  <si>
    <t>CZ.1.25/3.2.00/11.00343</t>
  </si>
  <si>
    <t>CZ.1.25/3.2.00/11.00344</t>
  </si>
  <si>
    <t>CZ.1.25/3.2.00/11.00345</t>
  </si>
  <si>
    <t>CZ.1.25/3.2.00/11.00346</t>
  </si>
  <si>
    <t>CZ.1.25/3.2.00/11.00347</t>
  </si>
  <si>
    <t>CZ.1.25/3.2.00/11.00348</t>
  </si>
  <si>
    <t>CZ.1.25/3.2.00/11.00349</t>
  </si>
  <si>
    <t>CZ.1.25/3.2.00/11.00350</t>
  </si>
  <si>
    <t>CZ.1.25/3.2.00/11.00351</t>
  </si>
  <si>
    <t>CZ.1.25/3.2.00/11.00352</t>
  </si>
  <si>
    <t>CZ.1.25/3.2.00/11.00353</t>
  </si>
  <si>
    <t>CZ.1.25/3.2.00/11.00354</t>
  </si>
  <si>
    <t>Český rybářský svaz M. O. Čáslav</t>
  </si>
  <si>
    <t>CZ.1.25/3.2.00/11.00355</t>
  </si>
  <si>
    <t>CZ.1.25/3.2.00/11.00356</t>
  </si>
  <si>
    <t>CZ.1.25/3.2.00/11.00357</t>
  </si>
  <si>
    <t>CZ.1.25/3.2.00/11.00358</t>
  </si>
  <si>
    <t>CZ.1.25/3.2.00/11.00359</t>
  </si>
  <si>
    <t>CZ.1.25/3.2.00/11.00360</t>
  </si>
  <si>
    <t>CZ.1.25/3.2.00/11.00361</t>
  </si>
  <si>
    <t>CZ.1.25/3.2.00/11.00362</t>
  </si>
  <si>
    <t>ČRS MO Kostelec nad Labem</t>
  </si>
  <si>
    <t>CZ.1.25/3.3.00/08.00291</t>
  </si>
  <si>
    <t>Propagace Pohořelického kapra</t>
  </si>
  <si>
    <t>CZ.1.25/3.3.00/08.00295</t>
  </si>
  <si>
    <t>Vytvoření internetového portálu Třeboňský kapr.</t>
  </si>
  <si>
    <t>CZ.1.25/3.3.00/08.00297</t>
  </si>
  <si>
    <t>Propagace produktu Třeboňský kapr na internetu</t>
  </si>
  <si>
    <t>CZ.1.25/3.3.00/08.00298</t>
  </si>
  <si>
    <t>PROPAGACE PRODUKTU TŘEBOŇSKÝ KAPR PROPAGAČNÍ PŘEDMĚTY</t>
  </si>
  <si>
    <t>CZ.1.25/3.3.00/08.00299</t>
  </si>
  <si>
    <t>PROPAGACE PRODUKTU TŘEBOŇSKÝ KAPR - PROPAGAČNÍ TISKOVINY</t>
  </si>
  <si>
    <t>CZ.1.25/3.3.00/08.00300</t>
  </si>
  <si>
    <t>PROPAGACE PRODUKTU TŘEBOŇSKÝ KAPR PROMOTION AKCE</t>
  </si>
  <si>
    <t>CZ.1.25/3.3.00/08.00301</t>
  </si>
  <si>
    <t>CZ.1.25/3.3.00/08.00302</t>
  </si>
  <si>
    <t>CZ.1.25/3.3.00/10.00225</t>
  </si>
  <si>
    <t>Propagace Třeboňského kapra v tisku a rozhlase</t>
  </si>
  <si>
    <t>CZ.1.25/3.3.00/10.00226</t>
  </si>
  <si>
    <t>CZ.1.25/3.3.00/10.00229</t>
  </si>
  <si>
    <t>Pohořelický kapr</t>
  </si>
  <si>
    <t>CZ.1.25/3.3.00/10.00230</t>
  </si>
  <si>
    <t>Propagační předměty</t>
  </si>
  <si>
    <t>CZ.1.25/3.3.00/11.00101</t>
  </si>
  <si>
    <t>Velkoplošné, reklamní, směrové poutače</t>
  </si>
  <si>
    <t>CZ.1.25/3.3.00/11.00110</t>
  </si>
  <si>
    <t>CZ.1.25/3.3.00/11.00113</t>
  </si>
  <si>
    <t>Podpora prodeje Pohořelického kapra</t>
  </si>
  <si>
    <t>CZ.1.25/3.3.00/11.00291</t>
  </si>
  <si>
    <t>Inzertní propagace Třeboňského kapra</t>
  </si>
  <si>
    <t>CZ.1.25/3.3.00/11.00292</t>
  </si>
  <si>
    <t>CZ.1.25/3.3.00/11.00294</t>
  </si>
  <si>
    <t>Propagace Třeboňského kapra na společenských akcích</t>
  </si>
  <si>
    <t>CZ.1.25/3.3.00/11.00269</t>
  </si>
  <si>
    <t>Rybářské slavnosti 2011</t>
  </si>
  <si>
    <t>CZ.1.25/3.4.00/09.00526</t>
  </si>
  <si>
    <t>CZ.1.25/3.4.00/09.00527</t>
  </si>
  <si>
    <t>CZ.1.25/3.4.00/09.00528</t>
  </si>
  <si>
    <t>CZ.1.25/3.4.00/09.00529</t>
  </si>
  <si>
    <t>Švarc Jaroslav</t>
  </si>
  <si>
    <t>CZ.1.25/3.4.00/09.00530</t>
  </si>
  <si>
    <t>CZ.1.25/3.4.00/09.00532</t>
  </si>
  <si>
    <t>CZ.1.25/3.4.00/09.00533</t>
  </si>
  <si>
    <t>Intenzivní chov ročka candáta obecného (Sander lucioperca).</t>
  </si>
  <si>
    <t>CZ.1.25/3.4.00/09.00534</t>
  </si>
  <si>
    <t>CZ.1.25/3.4.00/09.00536</t>
  </si>
  <si>
    <t>CZ.1.25/3.4.00/09.00537</t>
  </si>
  <si>
    <t>CZ.1.25/3.4.00/09.00538</t>
  </si>
  <si>
    <t>CZ.1.25/3.4.00/10.00314</t>
  </si>
  <si>
    <t>CZ.1.25/3.4.00/10.00315</t>
  </si>
  <si>
    <t>OVĚŘENÍ TEPELNÝCH ÚPRAV OBILNÝCH KRMIV V CHOVU TRŽNÍHO KAPRA</t>
  </si>
  <si>
    <t>CZ.1.25/3.4.00/10.00316</t>
  </si>
  <si>
    <t>CZ.1.25/3.4.00/10.00317</t>
  </si>
  <si>
    <t>CZ.1.25/3.4.00/10.00318</t>
  </si>
  <si>
    <t>CZ.1.25/3.4.00/10.00319</t>
  </si>
  <si>
    <t>CZ.1.25/3.4.00/10.00320</t>
  </si>
  <si>
    <t>CZ.1.25/3.4.00/10.00321</t>
  </si>
  <si>
    <t>CZ.1.25/3.4.00/10.00322</t>
  </si>
  <si>
    <t>CZ.1.25/3.4.00/10.00323</t>
  </si>
  <si>
    <t>CZ.1.25/3.4.00/10.00324</t>
  </si>
  <si>
    <t>CZ.1.25/3.4.00/10.00325</t>
  </si>
  <si>
    <t>SEZNAM PŘÍJEMCŮ DOTACE</t>
  </si>
  <si>
    <t xml:space="preserve">OP RYBÁŘSTVÍ 2007-2013 </t>
  </si>
  <si>
    <t>OBLAST PODPORY</t>
  </si>
  <si>
    <t>REGISTRAČNÍ ČÍSLO</t>
  </si>
  <si>
    <t xml:space="preserve">ŽADATEL </t>
  </si>
  <si>
    <t>PROJEKT</t>
  </si>
  <si>
    <t>NÁZEV PROJEKTU</t>
  </si>
  <si>
    <t>ČR v Kč</t>
  </si>
  <si>
    <t>EU v Kč</t>
  </si>
  <si>
    <t>PŘIZNANÁ DOTACE - VEŘEJNÉ SPOLUFINANCOVÁNÍ (zdroje EU – EFF, zdroje ČR)</t>
  </si>
  <si>
    <t>CELKEM v Kč</t>
  </si>
  <si>
    <t>ČR v EUR       (průměrný roční kurz)</t>
  </si>
  <si>
    <t>EU v EUR         (průměrný roční kurz)</t>
  </si>
  <si>
    <t>CELKEM v EUR     (průměrný roční kurz)</t>
  </si>
  <si>
    <t>2.1. a)</t>
  </si>
  <si>
    <t>2.1. b)</t>
  </si>
  <si>
    <t>2.1. c)</t>
  </si>
  <si>
    <t>2.1. d)</t>
  </si>
  <si>
    <t>2.1. e)</t>
  </si>
  <si>
    <t>2.2. a)</t>
  </si>
  <si>
    <t>2.4. a)</t>
  </si>
  <si>
    <t>2.4. b)</t>
  </si>
  <si>
    <t>3.1. a)</t>
  </si>
  <si>
    <t>3.2. b)</t>
  </si>
  <si>
    <t>3.3. b)</t>
  </si>
  <si>
    <t>3.3. e)</t>
  </si>
  <si>
    <t>3.4. a)</t>
  </si>
  <si>
    <t>Český rybářský svaz, Územní svaz města Prahy</t>
  </si>
  <si>
    <t>Český rybářský svaz místní organizace Opava</t>
  </si>
  <si>
    <t>Český rybářský svaz, místní organizace Humpolec</t>
  </si>
  <si>
    <t>Český rybářský svaz, místní organizace Karviná</t>
  </si>
  <si>
    <t>Český rybářský svaz, Středočeský územní svaz</t>
  </si>
  <si>
    <t>Český rybářský svaz, místní organizace Chotěboř</t>
  </si>
  <si>
    <t>Český rybářský svaz, místní organizace Duchcov</t>
  </si>
  <si>
    <t>Český rybářský svaz, Místní organizace Postoloprty</t>
  </si>
  <si>
    <t>Český rybářský svaz,místní organizace Frýdlant nad Ostravicí</t>
  </si>
  <si>
    <t>Český rybářský svaz místní organizace Litovel</t>
  </si>
  <si>
    <t>Ćeský rybářský svaz, místní organizace Božičany</t>
  </si>
  <si>
    <t>Český rybářský svaz, místní organizace Chrást</t>
  </si>
  <si>
    <t>Český rybářský svaz, místní organizace Třemošná</t>
  </si>
  <si>
    <t>Český rybářský svaz, místní organizace Manětín</t>
  </si>
  <si>
    <t>Český rybářský svaz, místní organizace Domašov nad Bystřicí</t>
  </si>
  <si>
    <t>Český rybářský svaz - Jihočeský územní svaz České Budějovic</t>
  </si>
  <si>
    <t>Jihočeská univerzita v Českých Budějovicích</t>
  </si>
  <si>
    <t>Český rybářský svaz, rada</t>
  </si>
  <si>
    <t>Vydání odborné publikace pro Český rybářský svaz-lov ryb elektrickým agregátem</t>
  </si>
  <si>
    <t>Vydání publikace pro Český rybářský svaz, která bude sloužit pro školení a kvalifikační kurzy rybářských hospodářů a jejich zástupců, odborné pracovníky ČRS a místních organizací, rabářskou stráž</t>
  </si>
  <si>
    <t>Český rybářský svaz - Jihočeský územní svaz České Budějovice</t>
  </si>
  <si>
    <t>Český rybářský svaz místní organizace Benátky nad Jizerou</t>
  </si>
  <si>
    <t>Vysazování úhoře říčního pro zajištění rozvoje populace v rybářských revírech ČRS</t>
  </si>
  <si>
    <t>Český rybářský svaz místní organizace Hořovice</t>
  </si>
  <si>
    <t>Český rybářský svaz místní organizace Mladá Boleslav</t>
  </si>
  <si>
    <t>Český rybářský svaz místní organizace Mělník</t>
  </si>
  <si>
    <t>Český rybářský svaz, místní organizace Nymburk</t>
  </si>
  <si>
    <t>Český rybářský svaz místní organizace Sloveč</t>
  </si>
  <si>
    <t>Český rybářský svaz místní organizace Kralupy nad Vltavou</t>
  </si>
  <si>
    <t>Český rybářský svaz Předměřice nad Jizerou</t>
  </si>
  <si>
    <t>Český rybářský svaz, místní organizace Žleby</t>
  </si>
  <si>
    <t>Místní organizace Českého rybářského svazu Nižbor</t>
  </si>
  <si>
    <t>Český rybářský svaz místní organizace Plaňany</t>
  </si>
  <si>
    <t>Český rybářský svaz místní organizace Mnichovo Hradiště</t>
  </si>
  <si>
    <t>Český rybářský svaz, místní organizace Čelákovice</t>
  </si>
  <si>
    <t>Český rybářský svaz místní organizace Zásmuky</t>
  </si>
  <si>
    <t>Český rybářský svaz místní organizace Český Brod</t>
  </si>
  <si>
    <t>Český rybářský svaz místní organizace Praha 10 - Uhříněves</t>
  </si>
  <si>
    <t>Český rybářský svaz, místní organizace Kutná Hora</t>
  </si>
  <si>
    <t>Český rybářský svaz místní organizace Říčany</t>
  </si>
  <si>
    <t>Český rybářský svaz,místní organizace-Brandýs nad Labem-St. Boleslav</t>
  </si>
  <si>
    <t>Český rybářský svaz, výbor územního svazu pro Severní Moravu</t>
  </si>
  <si>
    <t>ČESKÝ RYBÁŘSKÝ SVAZ - východočeský územní svaz Hradec Králové</t>
  </si>
  <si>
    <t>Český rybářský svaz místní organizace Uhříněves</t>
  </si>
  <si>
    <t>Nákup vybavení pro zvýšení konkurenceschopnosti Rybářství Hulín</t>
  </si>
  <si>
    <t>Obnova, modernizace vybavení rybníků Českého rybářského svazu místní organizace Olomouc</t>
  </si>
  <si>
    <t>Drobné technické vybavení společnosti  RYBÁŘSTVÍ Rychvald s.r.o.</t>
  </si>
  <si>
    <t>Zvýšení konkurenceschopnosti společnosti Rybářství Chlumec nad Cidlinou, a.s.</t>
  </si>
  <si>
    <t>Nákup 6 ks přepravních beden na transport živých ryb vč. provzdušňovacího zařízení na nákladní auto</t>
  </si>
  <si>
    <t>Nákup přepravních beden na transport živých ryb včetně provzdušňovacího zařízení</t>
  </si>
  <si>
    <t>Vybavení rybníků - křovinořezy, sekačky na trávu a lodě vyplachovací</t>
  </si>
  <si>
    <t>Vybavení rybníků - rozmrazovače, kádě, skluzy a rybářské sítě</t>
  </si>
  <si>
    <t>Zefektivnění výroby na rybnících SÚS a distribuce násadových ryb do rybářských revírů ČRS</t>
  </si>
  <si>
    <t>Modernizace akvakultury společnosti Rybářství Chlumec nad Cidlinou, a.s.</t>
  </si>
  <si>
    <t>MODERNIZACE DOPRAVY I. - NÁKUP DOPRAVNÍHO PROSTŘEDKU NAD 12 TUN</t>
  </si>
  <si>
    <t>Modernizace akvakultury společnosti Rybářství Doksy spol. s.r.o.</t>
  </si>
  <si>
    <t>MODERNIZACE DOPRAVY II. - NÁKUP DOPRAVNÍHO PROSTŘEDKU DO 3,5 TUNY</t>
  </si>
  <si>
    <t>Nákup sítí, krmítek, kádí, oximetrů a okysličovacího zařízenÍ</t>
  </si>
  <si>
    <t>Nákup kolového rypadla - nakladače s příslušenstvím a přepravních beden na transport živých ryb</t>
  </si>
  <si>
    <t>Nákup traktoru a nakladače s příslušenstvím pro společnost RYBÁŘSTVÍ Rychvald s.r.o.</t>
  </si>
  <si>
    <t>Nákup lehkého nakladače s příslušenstvím pro společnost RYBÁŘSTVÍ Rychvald s.r.o.</t>
  </si>
  <si>
    <t>přepravní bedny pro ryby hliníkové 1800 l 12 ks, síť podložní plůdková 1 ks, křovinořezy 2 ks</t>
  </si>
  <si>
    <t>Zabezpečení větší soběstačnosti v přepravě ryb z rybníků a sádek</t>
  </si>
  <si>
    <t>Pořízení nového technickéko vybavení pro produkci ryb - David Dub</t>
  </si>
  <si>
    <t>Pořízení zařízení a strojů k podpoře podnikání v oblasti rybářství</t>
  </si>
  <si>
    <t>Nákup vybavení pro zvýšení konkurenceschopnosti rybářství - Slavoj Haška</t>
  </si>
  <si>
    <t>Pořízení vybavení a zařízení ke zlepšení podmínek pro produkci ryb</t>
  </si>
  <si>
    <t>Odstranění rybničního sedimentu a jeho využití k zúrodnění půd</t>
  </si>
  <si>
    <t>Nákup drobného rybářského vybavení a traktoru - Josef Pancner</t>
  </si>
  <si>
    <t>Ekologické rybníky - technologie k regulaci travních a keřových porostů</t>
  </si>
  <si>
    <t>Nákup sekačky, pily a křovinořezu pro chovný rybník s lipanem podhorním</t>
  </si>
  <si>
    <t>Rybářství Jana Novotná, zařízení k vlastní produkci ryb - vybavení rybářství a zásobníky krmiva</t>
  </si>
  <si>
    <t>Rybářství Jana Novotná,pořízení zařízení k vlastní produkci ryb - rybářská technika</t>
  </si>
  <si>
    <t>Rybářství Jana Novotná,pořízení zařízení k vlastní produkci ryb - dopravní technika</t>
  </si>
  <si>
    <t>Rybářství Jana Novotná,pořízení zařízení k vlastní produkci ryb - rybářské vybavení</t>
  </si>
  <si>
    <t>Technická podpora chovu lososovitých ryb v podmínkách MO ČRS Husinec</t>
  </si>
  <si>
    <t>Nákup líhňařských aparátů a speciálních odchovných systémů (bazénů)</t>
  </si>
  <si>
    <t>Zvýšení vybavenosti líhně a přeprava plůdku lipana podhorního</t>
  </si>
  <si>
    <t>Dostavba sádek a areálu rybářství Mostiště - Hospodářská budova</t>
  </si>
  <si>
    <t>Modernizace zařízení - Žlaby a provzdušňovací zařízení na rybí líhni</t>
  </si>
  <si>
    <t>Zřízení doplňkového zdroje vody pro areál chovu lososovitých ryb</t>
  </si>
  <si>
    <t>Pořízení 4ks oximetrů a 1 ks zařízení na sledování kvality vody</t>
  </si>
  <si>
    <t>Nákup dopravního prostředku nad 12 tun - speciální přepravní prostředek</t>
  </si>
  <si>
    <t>Modernizace sádek Holotina a jejich rozšíření výstavbou čtyř malých sádek</t>
  </si>
  <si>
    <t>Modernizace stavby rybochovného zařízení a výstavba bazénů pro uskladnění ryb</t>
  </si>
  <si>
    <t>Zlepšení ochrany rybích hospodářství před škodami způsobenými volně žijícími rybožravými predátory</t>
  </si>
  <si>
    <t>Nákup zařízení pro ochranu rybochovného zařízení před rybími predátory</t>
  </si>
  <si>
    <t>Pořízení mobilního oplocení a zasíťování sádek na ochranu před predátory</t>
  </si>
  <si>
    <t>Pořízení ochranných sítí před rybolovnými ptáky nad pstruhovými sádkami Rybářství Skalní mlýn</t>
  </si>
  <si>
    <t>Nákup vybavení určeného pro maloobchodní prodejnu na sádkách v Zubří - Slavoj Haška</t>
  </si>
  <si>
    <t>Vybavení malé prodejny ryb v areálu sádek v Kamenici nad Lipou</t>
  </si>
  <si>
    <t>Rybářství Jana Novotná - zařízení pro maloobchodní prodej ryb</t>
  </si>
  <si>
    <t>Modernizace maloobchodní prodejny na sádkách v Zubří - Slavoj Haška</t>
  </si>
  <si>
    <t>NÁKUP AUTOMOBILŮ S MRAZÍCÍM BOXEM PRO PŘEPRAVU VÝROBKŮ ZE ZPRACOVNY RYB</t>
  </si>
  <si>
    <t>Zlepšení technologické úrovně chovu ryb a manipulace s rybami - Rybářství Chlumec nad Cidlinou, a.s.</t>
  </si>
  <si>
    <t>Rozšíření vybavení podniku Rybářství Chlumec nad Cidlinou, a.s.</t>
  </si>
  <si>
    <t>Objekt pro zpracování vlastních živočišných produktů - zpracování a prodej ryb v k.ú. Častrov</t>
  </si>
  <si>
    <t>Nákup automobilu s chladírenskou nástavbou s příslušenstvím</t>
  </si>
  <si>
    <t>Zařízení pro zlepšení pracovních podmínek,marinování a skladování</t>
  </si>
  <si>
    <t>Snížení energetické náročnosti při příjmu a skladování rybí suroviny</t>
  </si>
  <si>
    <t>Odborný seminář Ochrana raků v kontextu s rybářským hospodařením</t>
  </si>
  <si>
    <t>Příprava a vydání odborné publikace Technologie intenzivního chovu okouna říčního, Perca fluviatilis</t>
  </si>
  <si>
    <t>Konference "Intenzivní metody chovu ryb a ochrany kvality vod"</t>
  </si>
  <si>
    <t>Organizace a provedení odborných rybářských seminářů v letech 2010-2011</t>
  </si>
  <si>
    <t>Příprava a vydání 45.ročníku odborného čtvrtletníku Bulletin VÚRH Vodňany</t>
  </si>
  <si>
    <t>Příprava a vydání 46. ročníku odborného čtvrtletníku Bulletin VÚRH Vodňany</t>
  </si>
  <si>
    <t>Konference "Intenzivní metody chovu ryb a ochrana kvality vod" 2012</t>
  </si>
  <si>
    <t>Příprava a vydání 47. ročníku odborného čtvrtletníku Bulletin VÚRH Vodňany</t>
  </si>
  <si>
    <t>Vysazování úhoře říčního v revírech Západočeského územního svazu II/2010</t>
  </si>
  <si>
    <t>Vysazování úhoře říčního v revírech Západočeského územního svazu I/2010</t>
  </si>
  <si>
    <t>Vysazování rozkrmeného mladého úhoře říčního v revírech Západočeského územního svazu 2011/I.</t>
  </si>
  <si>
    <t>Vysazování rozkrmeného mladého úhoře říčního v revírech Západočeského územního svazu 2011/II.</t>
  </si>
  <si>
    <t>Vysazování monte úhoře říčního v revírech Západočeského územního svazu 2011</t>
  </si>
  <si>
    <t>Vysazování rozkrmeného mladého úhoře říčního v revírech Západočeského územního svazu 2011/III.</t>
  </si>
  <si>
    <t>Vysazování úhoře říčního (Anguilla anguilla)</t>
  </si>
  <si>
    <t>Vysazování úhoře říčního pro zajištění rozvoje populace v rybářských revírech ČRS SÚS Ústí nad Labem</t>
  </si>
  <si>
    <t>PROPAGACE PRODUKTU TŘEBOŇSKÝ KAPR PROPAGAČNÍ ROZHLASOVÉ SPOTY</t>
  </si>
  <si>
    <t>PROPAGACE PRODUKTU TŘEBOŇSKÝ KAPR BILLBOARDY, POUTAČE, NAVIGAČNÍ TABULE</t>
  </si>
  <si>
    <t>Propagace Třeboňského kapra prostřednictvím propagačních materiálů a propagačních akcí</t>
  </si>
  <si>
    <t>Propagace Třeboňského kapra - propagačních materiály, propagační stánky</t>
  </si>
  <si>
    <t>PRAKTICKÉ OVĚŘENÍ TECHNOLOGIE CHOVU KAPRA OBECNÉHO SE ZVÝŠENÝM OBSAHEM OMEGA 3 MASTNÝCH KYSELIN</t>
  </si>
  <si>
    <t>Vyrovnaná produkce plůdku candáta obecného (Sander lucioperca) dosažená inovací jeho chovu</t>
  </si>
  <si>
    <t>ŘÍZENÁ REPRODUKCE GENERAČNÍCH RYB PARMY OBECNÉ (BARBUS BARBUS L.) V KONTROLOVANÝCH PODMÍNKÁCH</t>
  </si>
  <si>
    <t>Zavedení intenzivní a plně kontrolované produkce okouna říčního v produkčním chovu ryb v ČR.</t>
  </si>
  <si>
    <t>Ověření technologie hromadné indukce triploidie u lína obecného v provozních podmínkách rybích líhní</t>
  </si>
  <si>
    <t>Ověření technologie dánského recirkulačního systému pro intenzivní chov pstruha duhového</t>
  </si>
  <si>
    <t>Ověření technologie intenzivního chovu násadového a tržního candáta obecného</t>
  </si>
  <si>
    <t>Ověření technologických úprav obilných krmiv v chovu tržního kapra</t>
  </si>
  <si>
    <t>Technologie chovu lososovitých druhů ryb s využitím nových preventivních  a terapeutických postupů</t>
  </si>
  <si>
    <t>Inovace technologie chovu sumce velkého pro reprodukční a tržní účely metodou biotelemetrie</t>
  </si>
  <si>
    <t>Ověření technologie hormonální synchronizace umělého výtěru jikernaček lososovitých ryb</t>
  </si>
  <si>
    <t>Praktické ověření vlivu předchozí výživy a délky sádkování na zvyšování úrovně omega3MK v mase kapra</t>
  </si>
  <si>
    <t>Využití monosexní obsádky pstruha duhového s cílem zvýšení produkce v intenzivním chovu</t>
  </si>
  <si>
    <t>Ověření technologie produkce tržního candáta obecného v podmínkách recirkulačního systému</t>
  </si>
  <si>
    <t>Ověření technologie chovu triploidního plůdku a násady lína obecného v provozních podmínkách ČR</t>
  </si>
  <si>
    <t>Produkce plůdku ročka parmy obecné v intenzivních podmínkách přes zimní období.</t>
  </si>
  <si>
    <t>Ověření technologie produkce rychleného plůdku okouna říčního určeného k dalšímu intenzivnímu chovu</t>
  </si>
  <si>
    <t>Provozní ověření přikrmování kapra v rybnících pomocí automatického krmného systému Carp-feed.</t>
  </si>
  <si>
    <t>Ovlivnění nutriční hodnoty svaloviny candáta obecného (Sander lucioperca) podmínkami chovu</t>
  </si>
  <si>
    <t>Ověření technologie odchovu ročka pstruha obecného v kontrolovaných podmínkách</t>
  </si>
  <si>
    <t>Ověření technologie hromadné indukce triploidie u pstruha duhového v provozních podmínkách</t>
  </si>
  <si>
    <t xml:space="preserve">SEZNAM PŘÍJEMCŮ DOTACE OP Rybářství/ ČR </t>
  </si>
  <si>
    <t>Modernizace technického a technologického vybavení - Slavoj Haška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</si>
</sst>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CZK&quot;"/>
    <numFmt numFmtId="169" formatCode="#,##0.00\ &quot;CZK&quot;;\-\ #,##0.00\ &quot;CZK&quot;"/>
    <numFmt numFmtId="170" formatCode="[$-F400]h:mm:ss\ AM/PM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 indent="1"/>
    </xf>
    <xf numFmtId="0" fontId="47" fillId="0" borderId="13" xfId="0" applyFont="1" applyFill="1" applyBorder="1" applyAlignment="1">
      <alignment horizontal="left" vertical="center" wrapText="1" indent="1"/>
    </xf>
    <xf numFmtId="0" fontId="43" fillId="33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 indent="1"/>
    </xf>
    <xf numFmtId="4" fontId="47" fillId="0" borderId="13" xfId="0" applyNumberFormat="1" applyFont="1" applyFill="1" applyBorder="1" applyAlignment="1">
      <alignment horizontal="right" vertical="center"/>
    </xf>
    <xf numFmtId="4" fontId="46" fillId="0" borderId="13" xfId="0" applyNumberFormat="1" applyFont="1" applyFill="1" applyBorder="1" applyAlignment="1">
      <alignment vertical="center"/>
    </xf>
    <xf numFmtId="4" fontId="46" fillId="0" borderId="16" xfId="0" applyNumberFormat="1" applyFont="1" applyFill="1" applyBorder="1" applyAlignment="1">
      <alignment vertical="center"/>
    </xf>
    <xf numFmtId="4" fontId="47" fillId="0" borderId="11" xfId="0" applyNumberFormat="1" applyFont="1" applyFill="1" applyBorder="1" applyAlignment="1">
      <alignment horizontal="right" vertical="center"/>
    </xf>
    <xf numFmtId="4" fontId="46" fillId="0" borderId="11" xfId="0" applyNumberFormat="1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horizontal="right" vertical="center"/>
    </xf>
    <xf numFmtId="4" fontId="46" fillId="0" borderId="15" xfId="0" applyNumberFormat="1" applyFont="1" applyFill="1" applyBorder="1" applyAlignment="1">
      <alignment vertical="center"/>
    </xf>
    <xf numFmtId="4" fontId="46" fillId="0" borderId="18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/>
    </xf>
    <xf numFmtId="4" fontId="46" fillId="0" borderId="0" xfId="0" applyNumberFormat="1" applyFont="1" applyFill="1" applyAlignment="1">
      <alignment/>
    </xf>
    <xf numFmtId="0" fontId="47" fillId="0" borderId="19" xfId="0" applyFont="1" applyFill="1" applyBorder="1" applyAlignment="1">
      <alignment horizontal="left" vertical="center" wrapText="1" indent="1"/>
    </xf>
    <xf numFmtId="4" fontId="47" fillId="0" borderId="19" xfId="0" applyNumberFormat="1" applyFont="1" applyFill="1" applyBorder="1" applyAlignment="1">
      <alignment horizontal="right" vertical="center"/>
    </xf>
    <xf numFmtId="4" fontId="46" fillId="0" borderId="19" xfId="0" applyNumberFormat="1" applyFont="1" applyFill="1" applyBorder="1" applyAlignment="1">
      <alignment vertical="center"/>
    </xf>
    <xf numFmtId="4" fontId="46" fillId="0" borderId="20" xfId="0" applyNumberFormat="1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 horizontal="left" vertical="center" wrapText="1" indent="1"/>
    </xf>
    <xf numFmtId="4" fontId="47" fillId="0" borderId="22" xfId="0" applyNumberFormat="1" applyFont="1" applyFill="1" applyBorder="1" applyAlignment="1">
      <alignment horizontal="right" vertical="center"/>
    </xf>
    <xf numFmtId="4" fontId="46" fillId="0" borderId="22" xfId="0" applyNumberFormat="1" applyFont="1" applyFill="1" applyBorder="1" applyAlignment="1">
      <alignment vertical="center"/>
    </xf>
    <xf numFmtId="4" fontId="46" fillId="0" borderId="23" xfId="0" applyNumberFormat="1" applyFont="1" applyFill="1" applyBorder="1" applyAlignment="1">
      <alignment vertical="center"/>
    </xf>
    <xf numFmtId="0" fontId="47" fillId="0" borderId="24" xfId="0" applyFont="1" applyFill="1" applyBorder="1" applyAlignment="1">
      <alignment horizontal="left" vertical="center" wrapText="1" indent="1"/>
    </xf>
    <xf numFmtId="0" fontId="47" fillId="0" borderId="24" xfId="0" applyFont="1" applyFill="1" applyBorder="1" applyAlignment="1">
      <alignment wrapText="1"/>
    </xf>
    <xf numFmtId="4" fontId="47" fillId="0" borderId="24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vertical="center"/>
    </xf>
    <xf numFmtId="4" fontId="46" fillId="0" borderId="2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left" vertical="center" wrapText="1" indent="1"/>
    </xf>
    <xf numFmtId="4" fontId="47" fillId="0" borderId="26" xfId="0" applyNumberFormat="1" applyFont="1" applyFill="1" applyBorder="1" applyAlignment="1">
      <alignment horizontal="right" vertical="center"/>
    </xf>
    <xf numFmtId="4" fontId="46" fillId="0" borderId="26" xfId="0" applyNumberFormat="1" applyFont="1" applyFill="1" applyBorder="1" applyAlignment="1">
      <alignment vertical="center"/>
    </xf>
    <xf numFmtId="4" fontId="46" fillId="0" borderId="27" xfId="0" applyNumberFormat="1" applyFont="1" applyFill="1" applyBorder="1" applyAlignment="1">
      <alignment vertical="center"/>
    </xf>
    <xf numFmtId="0" fontId="49" fillId="0" borderId="28" xfId="0" applyFont="1" applyFill="1" applyBorder="1" applyAlignment="1">
      <alignment horizontal="center" vertical="top" wrapText="1"/>
    </xf>
    <xf numFmtId="0" fontId="49" fillId="0" borderId="29" xfId="0" applyFont="1" applyFill="1" applyBorder="1" applyAlignment="1">
      <alignment horizontal="center" vertical="top" wrapText="1"/>
    </xf>
    <xf numFmtId="0" fontId="49" fillId="0" borderId="30" xfId="0" applyFont="1" applyFill="1" applyBorder="1" applyAlignment="1">
      <alignment horizontal="center" vertical="top" wrapText="1"/>
    </xf>
    <xf numFmtId="0" fontId="50" fillId="33" borderId="31" xfId="0" applyFont="1" applyFill="1" applyBorder="1" applyAlignment="1">
      <alignment horizontal="center" vertical="top" wrapText="1"/>
    </xf>
    <xf numFmtId="0" fontId="50" fillId="33" borderId="32" xfId="0" applyFont="1" applyFill="1" applyBorder="1" applyAlignment="1">
      <alignment horizontal="center" vertical="top" wrapText="1"/>
    </xf>
    <xf numFmtId="0" fontId="50" fillId="33" borderId="3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top" wrapText="1"/>
    </xf>
    <xf numFmtId="0" fontId="43" fillId="33" borderId="4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2"/>
  <sheetViews>
    <sheetView tabSelected="1" zoomScalePageLayoutView="0" workbookViewId="0" topLeftCell="A690">
      <selection activeCell="C398" sqref="C398"/>
    </sheetView>
  </sheetViews>
  <sheetFormatPr defaultColWidth="9.140625" defaultRowHeight="15"/>
  <cols>
    <col min="1" max="1" width="10.140625" style="0" customWidth="1"/>
    <col min="2" max="2" width="19.57421875" style="0" bestFit="1" customWidth="1"/>
    <col min="3" max="3" width="45.00390625" style="0" customWidth="1"/>
    <col min="4" max="4" width="50.7109375" style="0" customWidth="1"/>
    <col min="5" max="5" width="13.8515625" style="0" customWidth="1"/>
    <col min="6" max="7" width="15.7109375" style="0" bestFit="1" customWidth="1"/>
    <col min="8" max="8" width="16.28125" style="0" customWidth="1"/>
    <col min="9" max="9" width="17.57421875" style="0" customWidth="1"/>
    <col min="10" max="10" width="17.00390625" style="0" customWidth="1"/>
    <col min="11" max="11" width="5.8515625" style="0" bestFit="1" customWidth="1"/>
    <col min="12" max="12" width="7.00390625" style="0" customWidth="1"/>
    <col min="13" max="13" width="21.140625" style="0" bestFit="1" customWidth="1"/>
    <col min="14" max="14" width="19.57421875" style="0" bestFit="1" customWidth="1"/>
    <col min="15" max="15" width="33.421875" style="0" bestFit="1" customWidth="1"/>
    <col min="16" max="16" width="35.28125" style="0" bestFit="1" customWidth="1"/>
    <col min="17" max="17" width="28.00390625" style="0" bestFit="1" customWidth="1"/>
    <col min="18" max="18" width="26.00390625" style="0" bestFit="1" customWidth="1"/>
    <col min="19" max="19" width="22.421875" style="0" bestFit="1" customWidth="1"/>
    <col min="20" max="20" width="15.57421875" style="0" bestFit="1" customWidth="1"/>
  </cols>
  <sheetData>
    <row r="2" spans="1:10" ht="15.75">
      <c r="A2" s="1"/>
      <c r="B2" s="2"/>
      <c r="C2" s="3"/>
      <c r="D2" s="4" t="s">
        <v>1287</v>
      </c>
      <c r="E2" s="3"/>
      <c r="F2" s="3"/>
      <c r="G2" s="3"/>
      <c r="H2" s="3"/>
      <c r="I2" s="3"/>
      <c r="J2" s="3"/>
    </row>
    <row r="3" spans="1:10" ht="15.75">
      <c r="A3" s="1"/>
      <c r="B3" s="2"/>
      <c r="C3" s="3"/>
      <c r="D3" s="4" t="s">
        <v>1288</v>
      </c>
      <c r="E3" s="3"/>
      <c r="F3" s="3"/>
      <c r="G3" s="3"/>
      <c r="H3" s="3"/>
      <c r="I3" s="3"/>
      <c r="J3" s="3"/>
    </row>
    <row r="4" spans="1:10" ht="15.75" thickBot="1">
      <c r="A4" s="5"/>
      <c r="B4" s="2"/>
      <c r="C4" s="3"/>
      <c r="D4" s="3"/>
      <c r="E4" s="3"/>
      <c r="F4" s="3"/>
      <c r="G4" s="3"/>
      <c r="H4" s="3"/>
      <c r="I4" s="3"/>
      <c r="J4" s="3"/>
    </row>
    <row r="5" spans="1:10" ht="16.5" thickBot="1" thickTop="1">
      <c r="A5" s="49" t="s">
        <v>1455</v>
      </c>
      <c r="B5" s="50"/>
      <c r="C5" s="50"/>
      <c r="D5" s="50"/>
      <c r="E5" s="50"/>
      <c r="F5" s="50"/>
      <c r="G5" s="50"/>
      <c r="H5" s="50"/>
      <c r="I5" s="50"/>
      <c r="J5" s="51"/>
    </row>
    <row r="6" spans="1:10" ht="15">
      <c r="A6" s="52" t="s">
        <v>1289</v>
      </c>
      <c r="B6" s="55" t="s">
        <v>1290</v>
      </c>
      <c r="C6" s="58" t="s">
        <v>1291</v>
      </c>
      <c r="D6" s="58" t="s">
        <v>1292</v>
      </c>
      <c r="E6" s="61" t="s">
        <v>1296</v>
      </c>
      <c r="F6" s="62"/>
      <c r="G6" s="62"/>
      <c r="H6" s="62"/>
      <c r="I6" s="62"/>
      <c r="J6" s="63"/>
    </row>
    <row r="7" spans="1:10" ht="15.75" thickBot="1">
      <c r="A7" s="53"/>
      <c r="B7" s="56"/>
      <c r="C7" s="56"/>
      <c r="D7" s="59"/>
      <c r="E7" s="61"/>
      <c r="F7" s="62"/>
      <c r="G7" s="62"/>
      <c r="H7" s="62"/>
      <c r="I7" s="62"/>
      <c r="J7" s="63"/>
    </row>
    <row r="8" spans="1:12" ht="32.25" thickBot="1">
      <c r="A8" s="54"/>
      <c r="B8" s="57"/>
      <c r="C8" s="57"/>
      <c r="D8" s="6" t="s">
        <v>1293</v>
      </c>
      <c r="E8" s="6" t="s">
        <v>1294</v>
      </c>
      <c r="F8" s="6" t="s">
        <v>1295</v>
      </c>
      <c r="G8" s="6" t="s">
        <v>1297</v>
      </c>
      <c r="H8" s="9" t="s">
        <v>1298</v>
      </c>
      <c r="I8" s="6" t="s">
        <v>1299</v>
      </c>
      <c r="J8" s="12" t="s">
        <v>1300</v>
      </c>
      <c r="K8" s="23"/>
      <c r="L8" s="23"/>
    </row>
    <row r="9" spans="1:12" ht="15">
      <c r="A9" s="47" t="s">
        <v>1301</v>
      </c>
      <c r="B9" s="11" t="s">
        <v>0</v>
      </c>
      <c r="C9" s="11" t="s">
        <v>2</v>
      </c>
      <c r="D9" s="11" t="s">
        <v>1</v>
      </c>
      <c r="E9" s="14">
        <v>345000</v>
      </c>
      <c r="F9" s="14">
        <v>1035000</v>
      </c>
      <c r="G9" s="14">
        <v>1380000</v>
      </c>
      <c r="H9" s="15">
        <f>E9/$L$9</f>
        <v>13829.87252465325</v>
      </c>
      <c r="I9" s="15">
        <f>F9/$L$9</f>
        <v>41489.61757395975</v>
      </c>
      <c r="J9" s="16">
        <f>G9/$L$9</f>
        <v>55319.490098613</v>
      </c>
      <c r="K9" s="24">
        <v>2008</v>
      </c>
      <c r="L9" s="25">
        <v>24.946</v>
      </c>
    </row>
    <row r="10" spans="1:12" ht="15">
      <c r="A10" s="47"/>
      <c r="B10" s="10" t="s">
        <v>3</v>
      </c>
      <c r="C10" s="10" t="s">
        <v>1314</v>
      </c>
      <c r="D10" s="10" t="s">
        <v>4</v>
      </c>
      <c r="E10" s="17">
        <v>280665</v>
      </c>
      <c r="F10" s="17">
        <v>841995</v>
      </c>
      <c r="G10" s="17">
        <v>1122660</v>
      </c>
      <c r="H10" s="18">
        <f aca="true" t="shared" si="0" ref="H10:H20">E10/$L$9</f>
        <v>11250.90194820813</v>
      </c>
      <c r="I10" s="18">
        <f aca="true" t="shared" si="1" ref="I10:I20">F10/$L$9</f>
        <v>33752.70584462439</v>
      </c>
      <c r="J10" s="19">
        <f aca="true" t="shared" si="2" ref="J10:J20">G10/$L$9</f>
        <v>45003.60779283252</v>
      </c>
      <c r="K10" s="24">
        <v>2009</v>
      </c>
      <c r="L10" s="25">
        <v>26.435</v>
      </c>
    </row>
    <row r="11" spans="1:12" ht="15">
      <c r="A11" s="47"/>
      <c r="B11" s="10" t="s">
        <v>5</v>
      </c>
      <c r="C11" s="10" t="s">
        <v>6</v>
      </c>
      <c r="D11" s="10" t="s">
        <v>1358</v>
      </c>
      <c r="E11" s="17">
        <v>144000</v>
      </c>
      <c r="F11" s="17">
        <v>432000</v>
      </c>
      <c r="G11" s="17">
        <v>576000</v>
      </c>
      <c r="H11" s="18">
        <f t="shared" si="0"/>
        <v>5772.468532029183</v>
      </c>
      <c r="I11" s="18">
        <f t="shared" si="1"/>
        <v>17317.40559608755</v>
      </c>
      <c r="J11" s="19">
        <f t="shared" si="2"/>
        <v>23089.87412811673</v>
      </c>
      <c r="K11" s="24">
        <v>2010</v>
      </c>
      <c r="L11" s="25">
        <v>25.284</v>
      </c>
    </row>
    <row r="12" spans="1:12" ht="15">
      <c r="A12" s="47"/>
      <c r="B12" s="10" t="s">
        <v>7</v>
      </c>
      <c r="C12" s="10" t="s">
        <v>9</v>
      </c>
      <c r="D12" s="10" t="s">
        <v>8</v>
      </c>
      <c r="E12" s="17">
        <v>656968</v>
      </c>
      <c r="F12" s="17">
        <v>1970904</v>
      </c>
      <c r="G12" s="17">
        <v>2627872</v>
      </c>
      <c r="H12" s="18">
        <f t="shared" si="0"/>
        <v>26335.60490659825</v>
      </c>
      <c r="I12" s="18">
        <f t="shared" si="1"/>
        <v>79006.81471979475</v>
      </c>
      <c r="J12" s="19">
        <f t="shared" si="2"/>
        <v>105342.419626393</v>
      </c>
      <c r="K12" s="24">
        <v>2011</v>
      </c>
      <c r="L12" s="25">
        <v>24.59</v>
      </c>
    </row>
    <row r="13" spans="1:12" ht="15">
      <c r="A13" s="47"/>
      <c r="B13" s="10" t="s">
        <v>10</v>
      </c>
      <c r="C13" s="10" t="s">
        <v>9</v>
      </c>
      <c r="D13" s="10" t="s">
        <v>11</v>
      </c>
      <c r="E13" s="17">
        <v>123000</v>
      </c>
      <c r="F13" s="17">
        <v>369000</v>
      </c>
      <c r="G13" s="17">
        <v>492000</v>
      </c>
      <c r="H13" s="18">
        <f t="shared" si="0"/>
        <v>4930.650204441594</v>
      </c>
      <c r="I13" s="18">
        <f t="shared" si="1"/>
        <v>14791.950613324781</v>
      </c>
      <c r="J13" s="19">
        <f t="shared" si="2"/>
        <v>19722.600817766375</v>
      </c>
      <c r="K13" s="26"/>
      <c r="L13" s="26"/>
    </row>
    <row r="14" spans="1:10" ht="15">
      <c r="A14" s="47"/>
      <c r="B14" s="10" t="s">
        <v>12</v>
      </c>
      <c r="C14" s="10" t="s">
        <v>14</v>
      </c>
      <c r="D14" s="10" t="s">
        <v>13</v>
      </c>
      <c r="E14" s="17">
        <v>120270</v>
      </c>
      <c r="F14" s="17">
        <v>360810</v>
      </c>
      <c r="G14" s="17">
        <v>481080</v>
      </c>
      <c r="H14" s="18">
        <f t="shared" si="0"/>
        <v>4821.213821855207</v>
      </c>
      <c r="I14" s="18">
        <f t="shared" si="1"/>
        <v>14463.64146556562</v>
      </c>
      <c r="J14" s="19">
        <f t="shared" si="2"/>
        <v>19284.85528742083</v>
      </c>
    </row>
    <row r="15" spans="1:10" ht="15">
      <c r="A15" s="47"/>
      <c r="B15" s="10" t="s">
        <v>15</v>
      </c>
      <c r="C15" s="10" t="s">
        <v>9</v>
      </c>
      <c r="D15" s="10" t="s">
        <v>16</v>
      </c>
      <c r="E15" s="17">
        <v>57900</v>
      </c>
      <c r="F15" s="17">
        <v>173700</v>
      </c>
      <c r="G15" s="17">
        <v>231600</v>
      </c>
      <c r="H15" s="18">
        <f t="shared" si="0"/>
        <v>2321.0133889200674</v>
      </c>
      <c r="I15" s="18">
        <f t="shared" si="1"/>
        <v>6963.040166760202</v>
      </c>
      <c r="J15" s="19">
        <f t="shared" si="2"/>
        <v>9284.05355568027</v>
      </c>
    </row>
    <row r="16" spans="1:10" ht="15">
      <c r="A16" s="47"/>
      <c r="B16" s="10" t="s">
        <v>17</v>
      </c>
      <c r="C16" s="10" t="s">
        <v>9</v>
      </c>
      <c r="D16" s="10" t="s">
        <v>18</v>
      </c>
      <c r="E16" s="17">
        <v>198000</v>
      </c>
      <c r="F16" s="17">
        <v>594000</v>
      </c>
      <c r="G16" s="17">
        <v>792000</v>
      </c>
      <c r="H16" s="18">
        <f t="shared" si="0"/>
        <v>7937.144231540126</v>
      </c>
      <c r="I16" s="18">
        <f t="shared" si="1"/>
        <v>23811.43269462038</v>
      </c>
      <c r="J16" s="19">
        <f t="shared" si="2"/>
        <v>31748.576926160506</v>
      </c>
    </row>
    <row r="17" spans="1:10" ht="15">
      <c r="A17" s="47"/>
      <c r="B17" s="10" t="s">
        <v>19</v>
      </c>
      <c r="C17" s="10" t="s">
        <v>9</v>
      </c>
      <c r="D17" s="10" t="s">
        <v>20</v>
      </c>
      <c r="E17" s="17">
        <v>468000</v>
      </c>
      <c r="F17" s="17">
        <v>1404000</v>
      </c>
      <c r="G17" s="17">
        <v>1872000</v>
      </c>
      <c r="H17" s="18">
        <f t="shared" si="0"/>
        <v>18760.522729094842</v>
      </c>
      <c r="I17" s="18">
        <f t="shared" si="1"/>
        <v>56281.56818728453</v>
      </c>
      <c r="J17" s="19">
        <f t="shared" si="2"/>
        <v>75042.09091637937</v>
      </c>
    </row>
    <row r="18" spans="1:10" ht="15">
      <c r="A18" s="47"/>
      <c r="B18" s="10" t="s">
        <v>21</v>
      </c>
      <c r="C18" s="10" t="s">
        <v>9</v>
      </c>
      <c r="D18" s="10" t="s">
        <v>22</v>
      </c>
      <c r="E18" s="17">
        <v>21000</v>
      </c>
      <c r="F18" s="17">
        <v>63000</v>
      </c>
      <c r="G18" s="17">
        <v>84000</v>
      </c>
      <c r="H18" s="18">
        <f t="shared" si="0"/>
        <v>841.8183275875891</v>
      </c>
      <c r="I18" s="18">
        <f t="shared" si="1"/>
        <v>2525.4549827627675</v>
      </c>
      <c r="J18" s="19">
        <f t="shared" si="2"/>
        <v>3367.2733103503565</v>
      </c>
    </row>
    <row r="19" spans="1:10" ht="15">
      <c r="A19" s="47"/>
      <c r="B19" s="10" t="s">
        <v>23</v>
      </c>
      <c r="C19" s="10" t="s">
        <v>9</v>
      </c>
      <c r="D19" s="10" t="s">
        <v>24</v>
      </c>
      <c r="E19" s="17">
        <v>232500</v>
      </c>
      <c r="F19" s="17">
        <v>697500</v>
      </c>
      <c r="G19" s="17">
        <v>930000</v>
      </c>
      <c r="H19" s="18">
        <f t="shared" si="0"/>
        <v>9320.131484005451</v>
      </c>
      <c r="I19" s="18">
        <f t="shared" si="1"/>
        <v>27960.394452016353</v>
      </c>
      <c r="J19" s="19">
        <f t="shared" si="2"/>
        <v>37280.525936021804</v>
      </c>
    </row>
    <row r="20" spans="1:10" ht="15">
      <c r="A20" s="47"/>
      <c r="B20" s="10" t="s">
        <v>25</v>
      </c>
      <c r="C20" s="10" t="s">
        <v>9</v>
      </c>
      <c r="D20" s="10" t="s">
        <v>26</v>
      </c>
      <c r="E20" s="17">
        <v>61860</v>
      </c>
      <c r="F20" s="17">
        <v>185580</v>
      </c>
      <c r="G20" s="17">
        <v>247440</v>
      </c>
      <c r="H20" s="18">
        <f t="shared" si="0"/>
        <v>2479.7562735508695</v>
      </c>
      <c r="I20" s="18">
        <f t="shared" si="1"/>
        <v>7439.268820652609</v>
      </c>
      <c r="J20" s="19">
        <f t="shared" si="2"/>
        <v>9919.025094203478</v>
      </c>
    </row>
    <row r="21" spans="1:10" ht="15">
      <c r="A21" s="47"/>
      <c r="B21" s="10" t="s">
        <v>27</v>
      </c>
      <c r="C21" s="10" t="s">
        <v>29</v>
      </c>
      <c r="D21" s="10" t="s">
        <v>28</v>
      </c>
      <c r="E21" s="17">
        <v>299258</v>
      </c>
      <c r="F21" s="17">
        <v>897772</v>
      </c>
      <c r="G21" s="17">
        <v>1197030</v>
      </c>
      <c r="H21" s="18">
        <f>E21/$L$10</f>
        <v>11320.522035180633</v>
      </c>
      <c r="I21" s="18">
        <f>F21/$L$10</f>
        <v>33961.49044826934</v>
      </c>
      <c r="J21" s="19">
        <f>G21/$L$10</f>
        <v>45282.01248344997</v>
      </c>
    </row>
    <row r="22" spans="1:10" ht="15">
      <c r="A22" s="47"/>
      <c r="B22" s="10" t="s">
        <v>30</v>
      </c>
      <c r="C22" s="10" t="s">
        <v>1315</v>
      </c>
      <c r="D22" s="10" t="s">
        <v>31</v>
      </c>
      <c r="E22" s="17">
        <v>25500</v>
      </c>
      <c r="F22" s="17">
        <v>76500</v>
      </c>
      <c r="G22" s="17">
        <v>102000</v>
      </c>
      <c r="H22" s="18">
        <f aca="true" t="shared" si="3" ref="H22:H85">E22/$L$10</f>
        <v>964.6302250803859</v>
      </c>
      <c r="I22" s="18">
        <f aca="true" t="shared" si="4" ref="I22:I85">F22/$L$10</f>
        <v>2893.8906752411576</v>
      </c>
      <c r="J22" s="19">
        <f aca="true" t="shared" si="5" ref="J22:J85">G22/$L$10</f>
        <v>3858.5209003215436</v>
      </c>
    </row>
    <row r="23" spans="1:10" ht="22.5">
      <c r="A23" s="47"/>
      <c r="B23" s="10" t="s">
        <v>32</v>
      </c>
      <c r="C23" s="10" t="s">
        <v>33</v>
      </c>
      <c r="D23" s="10" t="s">
        <v>1359</v>
      </c>
      <c r="E23" s="17">
        <v>424698</v>
      </c>
      <c r="F23" s="17">
        <v>1274094</v>
      </c>
      <c r="G23" s="17">
        <v>1698792</v>
      </c>
      <c r="H23" s="18">
        <f t="shared" si="3"/>
        <v>16065.746169850578</v>
      </c>
      <c r="I23" s="18">
        <f t="shared" si="4"/>
        <v>48197.23850955173</v>
      </c>
      <c r="J23" s="19">
        <f t="shared" si="5"/>
        <v>64262.98467940231</v>
      </c>
    </row>
    <row r="24" spans="1:10" ht="15">
      <c r="A24" s="47"/>
      <c r="B24" s="10" t="s">
        <v>34</v>
      </c>
      <c r="C24" s="10" t="s">
        <v>36</v>
      </c>
      <c r="D24" s="10" t="s">
        <v>35</v>
      </c>
      <c r="E24" s="17">
        <v>148500</v>
      </c>
      <c r="F24" s="17">
        <v>445500</v>
      </c>
      <c r="G24" s="17">
        <v>594000</v>
      </c>
      <c r="H24" s="18">
        <f t="shared" si="3"/>
        <v>5617.552487232835</v>
      </c>
      <c r="I24" s="18">
        <f t="shared" si="4"/>
        <v>16852.657461698505</v>
      </c>
      <c r="J24" s="19">
        <f t="shared" si="5"/>
        <v>22470.20994893134</v>
      </c>
    </row>
    <row r="25" spans="1:10" ht="15">
      <c r="A25" s="47"/>
      <c r="B25" s="10" t="s">
        <v>37</v>
      </c>
      <c r="C25" s="10" t="s">
        <v>39</v>
      </c>
      <c r="D25" s="10" t="s">
        <v>38</v>
      </c>
      <c r="E25" s="17">
        <v>45750</v>
      </c>
      <c r="F25" s="17">
        <v>137250</v>
      </c>
      <c r="G25" s="17">
        <v>183000</v>
      </c>
      <c r="H25" s="18">
        <f t="shared" si="3"/>
        <v>1730.6601097030452</v>
      </c>
      <c r="I25" s="18">
        <f t="shared" si="4"/>
        <v>5191.980329109136</v>
      </c>
      <c r="J25" s="19">
        <f t="shared" si="5"/>
        <v>6922.640438812181</v>
      </c>
    </row>
    <row r="26" spans="1:10" ht="15">
      <c r="A26" s="47"/>
      <c r="B26" s="10" t="s">
        <v>40</v>
      </c>
      <c r="C26" s="10" t="s">
        <v>42</v>
      </c>
      <c r="D26" s="10" t="s">
        <v>41</v>
      </c>
      <c r="E26" s="17">
        <v>73500</v>
      </c>
      <c r="F26" s="17">
        <v>220500</v>
      </c>
      <c r="G26" s="17">
        <v>294000</v>
      </c>
      <c r="H26" s="18">
        <f t="shared" si="3"/>
        <v>2780.4047664081713</v>
      </c>
      <c r="I26" s="18">
        <f t="shared" si="4"/>
        <v>8341.214299224514</v>
      </c>
      <c r="J26" s="19">
        <f t="shared" si="5"/>
        <v>11121.619065632685</v>
      </c>
    </row>
    <row r="27" spans="1:10" ht="15">
      <c r="A27" s="47"/>
      <c r="B27" s="10" t="s">
        <v>43</v>
      </c>
      <c r="C27" s="10" t="s">
        <v>45</v>
      </c>
      <c r="D27" s="10" t="s">
        <v>44</v>
      </c>
      <c r="E27" s="17">
        <v>73125</v>
      </c>
      <c r="F27" s="17">
        <v>219375</v>
      </c>
      <c r="G27" s="17">
        <v>292500</v>
      </c>
      <c r="H27" s="18">
        <f t="shared" si="3"/>
        <v>2766.219027804048</v>
      </c>
      <c r="I27" s="18">
        <f t="shared" si="4"/>
        <v>8298.657083412143</v>
      </c>
      <c r="J27" s="19">
        <f t="shared" si="5"/>
        <v>11064.876111216192</v>
      </c>
    </row>
    <row r="28" spans="1:10" ht="22.5">
      <c r="A28" s="47"/>
      <c r="B28" s="10" t="s">
        <v>46</v>
      </c>
      <c r="C28" s="10" t="s">
        <v>47</v>
      </c>
      <c r="D28" s="10" t="s">
        <v>1360</v>
      </c>
      <c r="E28" s="17">
        <v>54300</v>
      </c>
      <c r="F28" s="17">
        <v>162900</v>
      </c>
      <c r="G28" s="17">
        <v>217200</v>
      </c>
      <c r="H28" s="18">
        <f t="shared" si="3"/>
        <v>2054.094949877057</v>
      </c>
      <c r="I28" s="18">
        <f t="shared" si="4"/>
        <v>6162.284849631171</v>
      </c>
      <c r="J28" s="19">
        <f t="shared" si="5"/>
        <v>8216.379799508228</v>
      </c>
    </row>
    <row r="29" spans="1:10" ht="15">
      <c r="A29" s="47"/>
      <c r="B29" s="10" t="s">
        <v>48</v>
      </c>
      <c r="C29" s="10" t="s">
        <v>50</v>
      </c>
      <c r="D29" s="10" t="s">
        <v>49</v>
      </c>
      <c r="E29" s="17">
        <v>174750</v>
      </c>
      <c r="F29" s="17">
        <v>524250</v>
      </c>
      <c r="G29" s="17">
        <v>699000</v>
      </c>
      <c r="H29" s="18">
        <f t="shared" si="3"/>
        <v>6610.554189521468</v>
      </c>
      <c r="I29" s="18">
        <f t="shared" si="4"/>
        <v>19831.662568564403</v>
      </c>
      <c r="J29" s="19">
        <f t="shared" si="5"/>
        <v>26442.216758085873</v>
      </c>
    </row>
    <row r="30" spans="1:10" ht="15">
      <c r="A30" s="47"/>
      <c r="B30" s="10" t="s">
        <v>51</v>
      </c>
      <c r="C30" s="10" t="s">
        <v>53</v>
      </c>
      <c r="D30" s="10" t="s">
        <v>52</v>
      </c>
      <c r="E30" s="17">
        <v>76650</v>
      </c>
      <c r="F30" s="17">
        <v>229950</v>
      </c>
      <c r="G30" s="17">
        <v>306600</v>
      </c>
      <c r="H30" s="18">
        <f t="shared" si="3"/>
        <v>2899.564970682807</v>
      </c>
      <c r="I30" s="18">
        <f t="shared" si="4"/>
        <v>8698.69491204842</v>
      </c>
      <c r="J30" s="19">
        <f t="shared" si="5"/>
        <v>11598.259882731229</v>
      </c>
    </row>
    <row r="31" spans="1:10" ht="15">
      <c r="A31" s="47"/>
      <c r="B31" s="10" t="s">
        <v>54</v>
      </c>
      <c r="C31" s="10" t="s">
        <v>56</v>
      </c>
      <c r="D31" s="10" t="s">
        <v>55</v>
      </c>
      <c r="E31" s="17">
        <v>820500</v>
      </c>
      <c r="F31" s="17">
        <v>2461500</v>
      </c>
      <c r="G31" s="17">
        <v>3282000</v>
      </c>
      <c r="H31" s="18">
        <f t="shared" si="3"/>
        <v>31038.396065821828</v>
      </c>
      <c r="I31" s="18">
        <f t="shared" si="4"/>
        <v>93115.18819746548</v>
      </c>
      <c r="J31" s="19">
        <f t="shared" si="5"/>
        <v>124153.58426328731</v>
      </c>
    </row>
    <row r="32" spans="1:10" ht="15">
      <c r="A32" s="47"/>
      <c r="B32" s="10" t="s">
        <v>57</v>
      </c>
      <c r="C32" s="10" t="s">
        <v>59</v>
      </c>
      <c r="D32" s="10" t="s">
        <v>58</v>
      </c>
      <c r="E32" s="17">
        <v>653250</v>
      </c>
      <c r="F32" s="17">
        <v>1959750</v>
      </c>
      <c r="G32" s="17">
        <v>2613000</v>
      </c>
      <c r="H32" s="18">
        <f t="shared" si="3"/>
        <v>24711.556648382826</v>
      </c>
      <c r="I32" s="18">
        <f t="shared" si="4"/>
        <v>74134.66994514847</v>
      </c>
      <c r="J32" s="19">
        <f t="shared" si="5"/>
        <v>98846.2265935313</v>
      </c>
    </row>
    <row r="33" spans="1:10" ht="22.5">
      <c r="A33" s="47"/>
      <c r="B33" s="10" t="s">
        <v>60</v>
      </c>
      <c r="C33" s="10" t="s">
        <v>61</v>
      </c>
      <c r="D33" s="10" t="s">
        <v>1456</v>
      </c>
      <c r="E33" s="17">
        <v>395328</v>
      </c>
      <c r="F33" s="17">
        <v>1185981</v>
      </c>
      <c r="G33" s="17">
        <v>1581309</v>
      </c>
      <c r="H33" s="18">
        <f t="shared" si="3"/>
        <v>14954.71912237564</v>
      </c>
      <c r="I33" s="18">
        <f t="shared" si="4"/>
        <v>44864.04388121809</v>
      </c>
      <c r="J33" s="19">
        <f t="shared" si="5"/>
        <v>59818.763003593725</v>
      </c>
    </row>
    <row r="34" spans="1:10" ht="15">
      <c r="A34" s="47"/>
      <c r="B34" s="10" t="s">
        <v>62</v>
      </c>
      <c r="C34" s="10" t="s">
        <v>53</v>
      </c>
      <c r="D34" s="10" t="s">
        <v>63</v>
      </c>
      <c r="E34" s="17">
        <v>76650</v>
      </c>
      <c r="F34" s="17">
        <v>229950</v>
      </c>
      <c r="G34" s="17">
        <v>306600</v>
      </c>
      <c r="H34" s="18">
        <f t="shared" si="3"/>
        <v>2899.564970682807</v>
      </c>
      <c r="I34" s="18">
        <f t="shared" si="4"/>
        <v>8698.69491204842</v>
      </c>
      <c r="J34" s="19">
        <f t="shared" si="5"/>
        <v>11598.259882731229</v>
      </c>
    </row>
    <row r="35" spans="1:10" ht="15">
      <c r="A35" s="47"/>
      <c r="B35" s="10" t="s">
        <v>64</v>
      </c>
      <c r="C35" s="10" t="s">
        <v>59</v>
      </c>
      <c r="D35" s="10" t="s">
        <v>65</v>
      </c>
      <c r="E35" s="17">
        <v>133500</v>
      </c>
      <c r="F35" s="17">
        <v>400500</v>
      </c>
      <c r="G35" s="17">
        <v>534000</v>
      </c>
      <c r="H35" s="18">
        <f t="shared" si="3"/>
        <v>5050.122943067902</v>
      </c>
      <c r="I35" s="18">
        <f t="shared" si="4"/>
        <v>15150.368829203708</v>
      </c>
      <c r="J35" s="19">
        <f t="shared" si="5"/>
        <v>20200.49177227161</v>
      </c>
    </row>
    <row r="36" spans="1:10" ht="15">
      <c r="A36" s="47"/>
      <c r="B36" s="10" t="s">
        <v>66</v>
      </c>
      <c r="C36" s="10" t="s">
        <v>47</v>
      </c>
      <c r="D36" s="10" t="s">
        <v>67</v>
      </c>
      <c r="E36" s="17">
        <v>145650</v>
      </c>
      <c r="F36" s="17">
        <v>436950</v>
      </c>
      <c r="G36" s="17">
        <v>582600</v>
      </c>
      <c r="H36" s="18">
        <f t="shared" si="3"/>
        <v>5509.740873841498</v>
      </c>
      <c r="I36" s="18">
        <f t="shared" si="4"/>
        <v>16529.222621524495</v>
      </c>
      <c r="J36" s="19">
        <f t="shared" si="5"/>
        <v>22038.96349536599</v>
      </c>
    </row>
    <row r="37" spans="1:10" ht="15">
      <c r="A37" s="47"/>
      <c r="B37" s="10" t="s">
        <v>68</v>
      </c>
      <c r="C37" s="10" t="s">
        <v>70</v>
      </c>
      <c r="D37" s="10" t="s">
        <v>69</v>
      </c>
      <c r="E37" s="17">
        <v>108000</v>
      </c>
      <c r="F37" s="17">
        <v>324000</v>
      </c>
      <c r="G37" s="17">
        <v>432000</v>
      </c>
      <c r="H37" s="18">
        <f t="shared" si="3"/>
        <v>4085.4927179875167</v>
      </c>
      <c r="I37" s="18">
        <f t="shared" si="4"/>
        <v>12256.478153962551</v>
      </c>
      <c r="J37" s="19">
        <f t="shared" si="5"/>
        <v>16341.970871950067</v>
      </c>
    </row>
    <row r="38" spans="1:10" ht="15">
      <c r="A38" s="47"/>
      <c r="B38" s="10" t="s">
        <v>71</v>
      </c>
      <c r="C38" s="10" t="s">
        <v>53</v>
      </c>
      <c r="D38" s="10" t="s">
        <v>72</v>
      </c>
      <c r="E38" s="17">
        <v>19650</v>
      </c>
      <c r="F38" s="17">
        <v>58950</v>
      </c>
      <c r="G38" s="17">
        <v>78600</v>
      </c>
      <c r="H38" s="18">
        <f t="shared" si="3"/>
        <v>743.332702856062</v>
      </c>
      <c r="I38" s="18">
        <f t="shared" si="4"/>
        <v>2229.998108568186</v>
      </c>
      <c r="J38" s="19">
        <f t="shared" si="5"/>
        <v>2973.330811424248</v>
      </c>
    </row>
    <row r="39" spans="1:10" ht="22.5">
      <c r="A39" s="47"/>
      <c r="B39" s="10" t="s">
        <v>73</v>
      </c>
      <c r="C39" s="10" t="s">
        <v>74</v>
      </c>
      <c r="D39" s="10" t="s">
        <v>1361</v>
      </c>
      <c r="E39" s="17">
        <v>1464750</v>
      </c>
      <c r="F39" s="17">
        <v>4394250</v>
      </c>
      <c r="G39" s="17">
        <v>5859000</v>
      </c>
      <c r="H39" s="18">
        <f t="shared" si="3"/>
        <v>55409.49498770569</v>
      </c>
      <c r="I39" s="18">
        <f t="shared" si="4"/>
        <v>166228.48496311708</v>
      </c>
      <c r="J39" s="19">
        <f t="shared" si="5"/>
        <v>221637.97995082277</v>
      </c>
    </row>
    <row r="40" spans="1:10" ht="15">
      <c r="A40" s="47"/>
      <c r="B40" s="10" t="s">
        <v>75</v>
      </c>
      <c r="C40" s="10" t="s">
        <v>53</v>
      </c>
      <c r="D40" s="10" t="s">
        <v>76</v>
      </c>
      <c r="E40" s="17">
        <v>22650</v>
      </c>
      <c r="F40" s="17">
        <v>67950</v>
      </c>
      <c r="G40" s="17">
        <v>90600</v>
      </c>
      <c r="H40" s="18">
        <f t="shared" si="3"/>
        <v>856.8186116890487</v>
      </c>
      <c r="I40" s="18">
        <f t="shared" si="4"/>
        <v>2570.455835067146</v>
      </c>
      <c r="J40" s="19">
        <f t="shared" si="5"/>
        <v>3427.2744467561947</v>
      </c>
    </row>
    <row r="41" spans="1:10" ht="15">
      <c r="A41" s="47"/>
      <c r="B41" s="10" t="s">
        <v>77</v>
      </c>
      <c r="C41" s="10" t="s">
        <v>1316</v>
      </c>
      <c r="D41" s="10" t="s">
        <v>78</v>
      </c>
      <c r="E41" s="17">
        <v>99290</v>
      </c>
      <c r="F41" s="17">
        <v>297869</v>
      </c>
      <c r="G41" s="17">
        <v>397159</v>
      </c>
      <c r="H41" s="18">
        <f t="shared" si="3"/>
        <v>3756.005296009079</v>
      </c>
      <c r="I41" s="18">
        <f t="shared" si="4"/>
        <v>11267.97805939096</v>
      </c>
      <c r="J41" s="19">
        <f t="shared" si="5"/>
        <v>15023.983355400038</v>
      </c>
    </row>
    <row r="42" spans="1:10" ht="15">
      <c r="A42" s="47"/>
      <c r="B42" s="10" t="s">
        <v>79</v>
      </c>
      <c r="C42" s="10" t="s">
        <v>59</v>
      </c>
      <c r="D42" s="10" t="s">
        <v>80</v>
      </c>
      <c r="E42" s="17">
        <v>467250</v>
      </c>
      <c r="F42" s="17">
        <v>1401750</v>
      </c>
      <c r="G42" s="17">
        <v>1869000</v>
      </c>
      <c r="H42" s="18">
        <f t="shared" si="3"/>
        <v>17675.43030073766</v>
      </c>
      <c r="I42" s="18">
        <f t="shared" si="4"/>
        <v>53026.290902212975</v>
      </c>
      <c r="J42" s="19">
        <f t="shared" si="5"/>
        <v>70701.72120295063</v>
      </c>
    </row>
    <row r="43" spans="1:10" ht="15">
      <c r="A43" s="47"/>
      <c r="B43" s="10" t="s">
        <v>81</v>
      </c>
      <c r="C43" s="10" t="s">
        <v>42</v>
      </c>
      <c r="D43" s="10" t="s">
        <v>82</v>
      </c>
      <c r="E43" s="17">
        <v>294000</v>
      </c>
      <c r="F43" s="17">
        <v>882000</v>
      </c>
      <c r="G43" s="17">
        <v>1176000</v>
      </c>
      <c r="H43" s="18">
        <f t="shared" si="3"/>
        <v>11121.619065632685</v>
      </c>
      <c r="I43" s="18">
        <f t="shared" si="4"/>
        <v>33364.857196898054</v>
      </c>
      <c r="J43" s="19">
        <f t="shared" si="5"/>
        <v>44486.47626253074</v>
      </c>
    </row>
    <row r="44" spans="1:10" ht="15">
      <c r="A44" s="47"/>
      <c r="B44" s="10" t="s">
        <v>83</v>
      </c>
      <c r="C44" s="10" t="s">
        <v>42</v>
      </c>
      <c r="D44" s="10" t="s">
        <v>84</v>
      </c>
      <c r="E44" s="17">
        <v>18000</v>
      </c>
      <c r="F44" s="17">
        <v>54000</v>
      </c>
      <c r="G44" s="17">
        <v>72000</v>
      </c>
      <c r="H44" s="18">
        <f t="shared" si="3"/>
        <v>680.9154529979195</v>
      </c>
      <c r="I44" s="18">
        <f t="shared" si="4"/>
        <v>2042.7463589937583</v>
      </c>
      <c r="J44" s="19">
        <f t="shared" si="5"/>
        <v>2723.661811991678</v>
      </c>
    </row>
    <row r="45" spans="1:10" ht="15">
      <c r="A45" s="47"/>
      <c r="B45" s="10" t="s">
        <v>85</v>
      </c>
      <c r="C45" s="10" t="s">
        <v>87</v>
      </c>
      <c r="D45" s="10" t="s">
        <v>86</v>
      </c>
      <c r="E45" s="17">
        <v>147450</v>
      </c>
      <c r="F45" s="17">
        <v>442350</v>
      </c>
      <c r="G45" s="17">
        <v>589800</v>
      </c>
      <c r="H45" s="18">
        <f t="shared" si="3"/>
        <v>5577.83241914129</v>
      </c>
      <c r="I45" s="18">
        <f t="shared" si="4"/>
        <v>16733.49725742387</v>
      </c>
      <c r="J45" s="19">
        <f t="shared" si="5"/>
        <v>22311.32967656516</v>
      </c>
    </row>
    <row r="46" spans="1:10" ht="15">
      <c r="A46" s="47"/>
      <c r="B46" s="10" t="s">
        <v>88</v>
      </c>
      <c r="C46" s="10" t="s">
        <v>90</v>
      </c>
      <c r="D46" s="10" t="s">
        <v>89</v>
      </c>
      <c r="E46" s="17">
        <v>30600</v>
      </c>
      <c r="F46" s="17">
        <v>91800</v>
      </c>
      <c r="G46" s="17">
        <v>122400</v>
      </c>
      <c r="H46" s="18">
        <f t="shared" si="3"/>
        <v>1157.556270096463</v>
      </c>
      <c r="I46" s="18">
        <f t="shared" si="4"/>
        <v>3472.668810289389</v>
      </c>
      <c r="J46" s="19">
        <f t="shared" si="5"/>
        <v>4630.225080385852</v>
      </c>
    </row>
    <row r="47" spans="1:10" ht="15">
      <c r="A47" s="47"/>
      <c r="B47" s="10" t="s">
        <v>91</v>
      </c>
      <c r="C47" s="10" t="s">
        <v>53</v>
      </c>
      <c r="D47" s="10" t="s">
        <v>92</v>
      </c>
      <c r="E47" s="17">
        <v>451650</v>
      </c>
      <c r="F47" s="17">
        <v>1354950</v>
      </c>
      <c r="G47" s="17">
        <v>1806600</v>
      </c>
      <c r="H47" s="18">
        <f t="shared" si="3"/>
        <v>17085.30357480613</v>
      </c>
      <c r="I47" s="18">
        <f t="shared" si="4"/>
        <v>51255.91072441839</v>
      </c>
      <c r="J47" s="19">
        <f t="shared" si="5"/>
        <v>68341.21429922452</v>
      </c>
    </row>
    <row r="48" spans="1:10" ht="15">
      <c r="A48" s="47"/>
      <c r="B48" s="10" t="s">
        <v>93</v>
      </c>
      <c r="C48" s="10" t="s">
        <v>95</v>
      </c>
      <c r="D48" s="10" t="s">
        <v>94</v>
      </c>
      <c r="E48" s="17">
        <v>73980</v>
      </c>
      <c r="F48" s="17">
        <v>221940</v>
      </c>
      <c r="G48" s="17">
        <v>295920</v>
      </c>
      <c r="H48" s="18">
        <f t="shared" si="3"/>
        <v>2798.562511821449</v>
      </c>
      <c r="I48" s="18">
        <f t="shared" si="4"/>
        <v>8395.687535464347</v>
      </c>
      <c r="J48" s="19">
        <f t="shared" si="5"/>
        <v>11194.250047285796</v>
      </c>
    </row>
    <row r="49" spans="1:10" ht="15">
      <c r="A49" s="47"/>
      <c r="B49" s="10" t="s">
        <v>96</v>
      </c>
      <c r="C49" s="10" t="s">
        <v>98</v>
      </c>
      <c r="D49" s="10" t="s">
        <v>97</v>
      </c>
      <c r="E49" s="17">
        <v>74880</v>
      </c>
      <c r="F49" s="17">
        <v>224640</v>
      </c>
      <c r="G49" s="17">
        <v>299520</v>
      </c>
      <c r="H49" s="18">
        <f t="shared" si="3"/>
        <v>2832.608284471345</v>
      </c>
      <c r="I49" s="18">
        <f t="shared" si="4"/>
        <v>8497.824853414035</v>
      </c>
      <c r="J49" s="19">
        <f t="shared" si="5"/>
        <v>11330.43313788538</v>
      </c>
    </row>
    <row r="50" spans="1:10" ht="15">
      <c r="A50" s="47"/>
      <c r="B50" s="10" t="s">
        <v>99</v>
      </c>
      <c r="C50" s="10" t="s">
        <v>53</v>
      </c>
      <c r="D50" s="10" t="s">
        <v>100</v>
      </c>
      <c r="E50" s="17">
        <v>526650</v>
      </c>
      <c r="F50" s="17">
        <v>1579950</v>
      </c>
      <c r="G50" s="17">
        <v>2106600</v>
      </c>
      <c r="H50" s="18">
        <f t="shared" si="3"/>
        <v>19922.45129563079</v>
      </c>
      <c r="I50" s="18">
        <f t="shared" si="4"/>
        <v>59767.35388689238</v>
      </c>
      <c r="J50" s="19">
        <f t="shared" si="5"/>
        <v>79689.80518252317</v>
      </c>
    </row>
    <row r="51" spans="1:10" ht="15">
      <c r="A51" s="47"/>
      <c r="B51" s="10" t="s">
        <v>101</v>
      </c>
      <c r="C51" s="10" t="s">
        <v>103</v>
      </c>
      <c r="D51" s="10" t="s">
        <v>102</v>
      </c>
      <c r="E51" s="17">
        <v>90000</v>
      </c>
      <c r="F51" s="17">
        <v>270000</v>
      </c>
      <c r="G51" s="17">
        <v>360000</v>
      </c>
      <c r="H51" s="18">
        <f t="shared" si="3"/>
        <v>3404.577264989597</v>
      </c>
      <c r="I51" s="18">
        <f t="shared" si="4"/>
        <v>10213.731794968791</v>
      </c>
      <c r="J51" s="19">
        <f t="shared" si="5"/>
        <v>13618.309059958388</v>
      </c>
    </row>
    <row r="52" spans="1:10" ht="15">
      <c r="A52" s="47"/>
      <c r="B52" s="10" t="s">
        <v>104</v>
      </c>
      <c r="C52" s="10" t="s">
        <v>106</v>
      </c>
      <c r="D52" s="10" t="s">
        <v>105</v>
      </c>
      <c r="E52" s="17">
        <v>475875</v>
      </c>
      <c r="F52" s="17">
        <v>1427625</v>
      </c>
      <c r="G52" s="17">
        <v>1903500</v>
      </c>
      <c r="H52" s="18">
        <f t="shared" si="3"/>
        <v>18001.702288632496</v>
      </c>
      <c r="I52" s="18">
        <f t="shared" si="4"/>
        <v>54005.106865897484</v>
      </c>
      <c r="J52" s="19">
        <f t="shared" si="5"/>
        <v>72006.80915452998</v>
      </c>
    </row>
    <row r="53" spans="1:10" ht="15">
      <c r="A53" s="47"/>
      <c r="B53" s="10" t="s">
        <v>107</v>
      </c>
      <c r="C53" s="10" t="s">
        <v>90</v>
      </c>
      <c r="D53" s="10" t="s">
        <v>108</v>
      </c>
      <c r="E53" s="17">
        <v>240000</v>
      </c>
      <c r="F53" s="17">
        <v>720000</v>
      </c>
      <c r="G53" s="17">
        <v>960000</v>
      </c>
      <c r="H53" s="18">
        <f t="shared" si="3"/>
        <v>9078.872706638926</v>
      </c>
      <c r="I53" s="18">
        <f t="shared" si="4"/>
        <v>27236.618119916777</v>
      </c>
      <c r="J53" s="19">
        <f t="shared" si="5"/>
        <v>36315.4908265557</v>
      </c>
    </row>
    <row r="54" spans="1:10" ht="15">
      <c r="A54" s="47"/>
      <c r="B54" s="10" t="s">
        <v>109</v>
      </c>
      <c r="C54" s="10" t="s">
        <v>53</v>
      </c>
      <c r="D54" s="10" t="s">
        <v>110</v>
      </c>
      <c r="E54" s="17">
        <v>13650</v>
      </c>
      <c r="F54" s="17">
        <v>40950</v>
      </c>
      <c r="G54" s="17">
        <v>54600</v>
      </c>
      <c r="H54" s="18">
        <f t="shared" si="3"/>
        <v>516.3608851900889</v>
      </c>
      <c r="I54" s="18">
        <f t="shared" si="4"/>
        <v>1549.0826555702668</v>
      </c>
      <c r="J54" s="19">
        <f t="shared" si="5"/>
        <v>2065.4435407603555</v>
      </c>
    </row>
    <row r="55" spans="1:10" ht="15">
      <c r="A55" s="47"/>
      <c r="B55" s="10" t="s">
        <v>111</v>
      </c>
      <c r="C55" s="10" t="s">
        <v>53</v>
      </c>
      <c r="D55" s="10" t="s">
        <v>112</v>
      </c>
      <c r="E55" s="17">
        <v>76650</v>
      </c>
      <c r="F55" s="17">
        <v>229950</v>
      </c>
      <c r="G55" s="17">
        <v>306600</v>
      </c>
      <c r="H55" s="18">
        <f t="shared" si="3"/>
        <v>2899.564970682807</v>
      </c>
      <c r="I55" s="18">
        <f t="shared" si="4"/>
        <v>8698.69491204842</v>
      </c>
      <c r="J55" s="19">
        <f t="shared" si="5"/>
        <v>11598.259882731229</v>
      </c>
    </row>
    <row r="56" spans="1:10" ht="15">
      <c r="A56" s="47"/>
      <c r="B56" s="10" t="s">
        <v>113</v>
      </c>
      <c r="C56" s="10" t="s">
        <v>42</v>
      </c>
      <c r="D56" s="10" t="s">
        <v>114</v>
      </c>
      <c r="E56" s="17">
        <v>8289</v>
      </c>
      <c r="F56" s="17">
        <v>24867</v>
      </c>
      <c r="G56" s="17">
        <v>33156</v>
      </c>
      <c r="H56" s="18">
        <f t="shared" si="3"/>
        <v>313.5615661055419</v>
      </c>
      <c r="I56" s="18">
        <f t="shared" si="4"/>
        <v>940.6846983166257</v>
      </c>
      <c r="J56" s="19">
        <f t="shared" si="5"/>
        <v>1254.2462644221675</v>
      </c>
    </row>
    <row r="57" spans="1:10" ht="15">
      <c r="A57" s="47"/>
      <c r="B57" s="10" t="s">
        <v>115</v>
      </c>
      <c r="C57" s="10" t="s">
        <v>53</v>
      </c>
      <c r="D57" s="10" t="s">
        <v>116</v>
      </c>
      <c r="E57" s="17">
        <v>361650</v>
      </c>
      <c r="F57" s="17">
        <v>1084950</v>
      </c>
      <c r="G57" s="17">
        <v>1446600</v>
      </c>
      <c r="H57" s="18">
        <f t="shared" si="3"/>
        <v>13680.726309816531</v>
      </c>
      <c r="I57" s="18">
        <f t="shared" si="4"/>
        <v>41042.1789294496</v>
      </c>
      <c r="J57" s="19">
        <f t="shared" si="5"/>
        <v>54722.905239266125</v>
      </c>
    </row>
    <row r="58" spans="1:10" ht="15">
      <c r="A58" s="47"/>
      <c r="B58" s="10" t="s">
        <v>117</v>
      </c>
      <c r="C58" s="10" t="s">
        <v>103</v>
      </c>
      <c r="D58" s="10" t="s">
        <v>118</v>
      </c>
      <c r="E58" s="17">
        <v>14546</v>
      </c>
      <c r="F58" s="17">
        <v>43637</v>
      </c>
      <c r="G58" s="17">
        <v>58183</v>
      </c>
      <c r="H58" s="18">
        <f t="shared" si="3"/>
        <v>550.2553432948743</v>
      </c>
      <c r="I58" s="18">
        <f t="shared" si="4"/>
        <v>1650.7282012483452</v>
      </c>
      <c r="J58" s="19">
        <f t="shared" si="5"/>
        <v>2200.9835445432195</v>
      </c>
    </row>
    <row r="59" spans="1:10" ht="15">
      <c r="A59" s="47"/>
      <c r="B59" s="10" t="s">
        <v>119</v>
      </c>
      <c r="C59" s="10" t="s">
        <v>103</v>
      </c>
      <c r="D59" s="10" t="s">
        <v>120</v>
      </c>
      <c r="E59" s="17">
        <v>525000</v>
      </c>
      <c r="F59" s="17">
        <v>1575000</v>
      </c>
      <c r="G59" s="17">
        <v>2100000</v>
      </c>
      <c r="H59" s="18">
        <f t="shared" si="3"/>
        <v>19860.034045772652</v>
      </c>
      <c r="I59" s="18">
        <f t="shared" si="4"/>
        <v>59580.102137317954</v>
      </c>
      <c r="J59" s="19">
        <f t="shared" si="5"/>
        <v>79440.13618309061</v>
      </c>
    </row>
    <row r="60" spans="1:10" ht="15">
      <c r="A60" s="47"/>
      <c r="B60" s="10" t="s">
        <v>121</v>
      </c>
      <c r="C60" s="10" t="s">
        <v>42</v>
      </c>
      <c r="D60" s="10" t="s">
        <v>122</v>
      </c>
      <c r="E60" s="17">
        <v>37545</v>
      </c>
      <c r="F60" s="17">
        <v>112635</v>
      </c>
      <c r="G60" s="17">
        <v>150180</v>
      </c>
      <c r="H60" s="18">
        <f t="shared" si="3"/>
        <v>1420.276149044827</v>
      </c>
      <c r="I60" s="18">
        <f t="shared" si="4"/>
        <v>4260.828447134481</v>
      </c>
      <c r="J60" s="19">
        <f t="shared" si="5"/>
        <v>5681.104596179308</v>
      </c>
    </row>
    <row r="61" spans="1:10" ht="15">
      <c r="A61" s="47"/>
      <c r="B61" s="10" t="s">
        <v>123</v>
      </c>
      <c r="C61" s="10" t="s">
        <v>125</v>
      </c>
      <c r="D61" s="10" t="s">
        <v>124</v>
      </c>
      <c r="E61" s="17">
        <v>75000</v>
      </c>
      <c r="F61" s="17">
        <v>225000</v>
      </c>
      <c r="G61" s="17">
        <v>300000</v>
      </c>
      <c r="H61" s="18">
        <f t="shared" si="3"/>
        <v>2837.1477208246642</v>
      </c>
      <c r="I61" s="18">
        <f t="shared" si="4"/>
        <v>8511.443162473994</v>
      </c>
      <c r="J61" s="19">
        <f t="shared" si="5"/>
        <v>11348.590883298657</v>
      </c>
    </row>
    <row r="62" spans="1:10" ht="15">
      <c r="A62" s="47"/>
      <c r="B62" s="10" t="s">
        <v>126</v>
      </c>
      <c r="C62" s="10" t="s">
        <v>128</v>
      </c>
      <c r="D62" s="10" t="s">
        <v>127</v>
      </c>
      <c r="E62" s="17">
        <v>282449</v>
      </c>
      <c r="F62" s="17">
        <v>847345</v>
      </c>
      <c r="G62" s="17">
        <v>1129794</v>
      </c>
      <c r="H62" s="18">
        <f t="shared" si="3"/>
        <v>10684.66048798941</v>
      </c>
      <c r="I62" s="18">
        <f t="shared" si="4"/>
        <v>32053.90580669567</v>
      </c>
      <c r="J62" s="19">
        <f t="shared" si="5"/>
        <v>42738.56629468508</v>
      </c>
    </row>
    <row r="63" spans="1:10" ht="15">
      <c r="A63" s="47"/>
      <c r="B63" s="10" t="s">
        <v>129</v>
      </c>
      <c r="C63" s="10" t="s">
        <v>95</v>
      </c>
      <c r="D63" s="10" t="s">
        <v>130</v>
      </c>
      <c r="E63" s="17">
        <v>315000</v>
      </c>
      <c r="F63" s="17">
        <v>945000</v>
      </c>
      <c r="G63" s="17">
        <v>1260000</v>
      </c>
      <c r="H63" s="18">
        <f t="shared" si="3"/>
        <v>11916.02042746359</v>
      </c>
      <c r="I63" s="18">
        <f t="shared" si="4"/>
        <v>35748.06128239077</v>
      </c>
      <c r="J63" s="19">
        <f t="shared" si="5"/>
        <v>47664.08170985436</v>
      </c>
    </row>
    <row r="64" spans="1:10" ht="15">
      <c r="A64" s="47"/>
      <c r="B64" s="10" t="s">
        <v>131</v>
      </c>
      <c r="C64" s="10" t="s">
        <v>95</v>
      </c>
      <c r="D64" s="10" t="s">
        <v>132</v>
      </c>
      <c r="E64" s="17">
        <v>46500</v>
      </c>
      <c r="F64" s="17">
        <v>139500</v>
      </c>
      <c r="G64" s="17">
        <v>186000</v>
      </c>
      <c r="H64" s="18">
        <f t="shared" si="3"/>
        <v>1759.031586911292</v>
      </c>
      <c r="I64" s="18">
        <f t="shared" si="4"/>
        <v>5277.094760733876</v>
      </c>
      <c r="J64" s="19">
        <f t="shared" si="5"/>
        <v>7036.126347645168</v>
      </c>
    </row>
    <row r="65" spans="1:10" ht="15">
      <c r="A65" s="47"/>
      <c r="B65" s="10" t="s">
        <v>133</v>
      </c>
      <c r="C65" s="10" t="s">
        <v>95</v>
      </c>
      <c r="D65" s="10" t="s">
        <v>134</v>
      </c>
      <c r="E65" s="17">
        <v>72750</v>
      </c>
      <c r="F65" s="17">
        <v>218250</v>
      </c>
      <c r="G65" s="17">
        <v>291000</v>
      </c>
      <c r="H65" s="18">
        <f t="shared" si="3"/>
        <v>2752.0332891999246</v>
      </c>
      <c r="I65" s="18">
        <f t="shared" si="4"/>
        <v>8256.099867599773</v>
      </c>
      <c r="J65" s="19">
        <f t="shared" si="5"/>
        <v>11008.133156799699</v>
      </c>
    </row>
    <row r="66" spans="1:10" ht="15">
      <c r="A66" s="47"/>
      <c r="B66" s="10" t="s">
        <v>135</v>
      </c>
      <c r="C66" s="10" t="s">
        <v>95</v>
      </c>
      <c r="D66" s="10" t="s">
        <v>136</v>
      </c>
      <c r="E66" s="17">
        <v>60000</v>
      </c>
      <c r="F66" s="17">
        <v>180000</v>
      </c>
      <c r="G66" s="17">
        <v>240000</v>
      </c>
      <c r="H66" s="18">
        <f t="shared" si="3"/>
        <v>2269.7181766597314</v>
      </c>
      <c r="I66" s="18">
        <f t="shared" si="4"/>
        <v>6809.154529979194</v>
      </c>
      <c r="J66" s="19">
        <f t="shared" si="5"/>
        <v>9078.872706638926</v>
      </c>
    </row>
    <row r="67" spans="1:10" ht="15">
      <c r="A67" s="47"/>
      <c r="B67" s="10" t="s">
        <v>137</v>
      </c>
      <c r="C67" s="10" t="s">
        <v>53</v>
      </c>
      <c r="D67" s="10" t="s">
        <v>138</v>
      </c>
      <c r="E67" s="17">
        <v>76650</v>
      </c>
      <c r="F67" s="17">
        <v>229950</v>
      </c>
      <c r="G67" s="17">
        <v>306600</v>
      </c>
      <c r="H67" s="18">
        <f t="shared" si="3"/>
        <v>2899.564970682807</v>
      </c>
      <c r="I67" s="18">
        <f t="shared" si="4"/>
        <v>8698.69491204842</v>
      </c>
      <c r="J67" s="19">
        <f t="shared" si="5"/>
        <v>11598.259882731229</v>
      </c>
    </row>
    <row r="68" spans="1:10" ht="15">
      <c r="A68" s="47"/>
      <c r="B68" s="10" t="s">
        <v>139</v>
      </c>
      <c r="C68" s="10" t="s">
        <v>53</v>
      </c>
      <c r="D68" s="10" t="s">
        <v>140</v>
      </c>
      <c r="E68" s="17">
        <v>54150</v>
      </c>
      <c r="F68" s="17">
        <v>162450</v>
      </c>
      <c r="G68" s="17">
        <v>216600</v>
      </c>
      <c r="H68" s="18">
        <f t="shared" si="3"/>
        <v>2048.420654435408</v>
      </c>
      <c r="I68" s="18">
        <f t="shared" si="4"/>
        <v>6145.261963306223</v>
      </c>
      <c r="J68" s="19">
        <f t="shared" si="5"/>
        <v>8193.682617741631</v>
      </c>
    </row>
    <row r="69" spans="1:10" ht="15">
      <c r="A69" s="47"/>
      <c r="B69" s="10" t="s">
        <v>141</v>
      </c>
      <c r="C69" s="10" t="s">
        <v>42</v>
      </c>
      <c r="D69" s="10" t="s">
        <v>142</v>
      </c>
      <c r="E69" s="17">
        <v>172230</v>
      </c>
      <c r="F69" s="17">
        <v>516690</v>
      </c>
      <c r="G69" s="17">
        <v>688920</v>
      </c>
      <c r="H69" s="18">
        <f t="shared" si="3"/>
        <v>6515.226026101759</v>
      </c>
      <c r="I69" s="18">
        <f t="shared" si="4"/>
        <v>19545.678078305278</v>
      </c>
      <c r="J69" s="19">
        <f t="shared" si="5"/>
        <v>26060.904104407036</v>
      </c>
    </row>
    <row r="70" spans="1:10" ht="15">
      <c r="A70" s="47"/>
      <c r="B70" s="10" t="s">
        <v>143</v>
      </c>
      <c r="C70" s="10" t="s">
        <v>125</v>
      </c>
      <c r="D70" s="10" t="s">
        <v>144</v>
      </c>
      <c r="E70" s="17">
        <v>94500</v>
      </c>
      <c r="F70" s="17">
        <v>283500</v>
      </c>
      <c r="G70" s="17">
        <v>378000</v>
      </c>
      <c r="H70" s="18">
        <f t="shared" si="3"/>
        <v>3574.806128239077</v>
      </c>
      <c r="I70" s="18">
        <f t="shared" si="4"/>
        <v>10724.418384717232</v>
      </c>
      <c r="J70" s="19">
        <f t="shared" si="5"/>
        <v>14299.224512956309</v>
      </c>
    </row>
    <row r="71" spans="1:10" ht="15">
      <c r="A71" s="47"/>
      <c r="B71" s="10" t="s">
        <v>145</v>
      </c>
      <c r="C71" s="10" t="s">
        <v>95</v>
      </c>
      <c r="D71" s="10" t="s">
        <v>146</v>
      </c>
      <c r="E71" s="17">
        <v>67500</v>
      </c>
      <c r="F71" s="17">
        <v>202500</v>
      </c>
      <c r="G71" s="17">
        <v>270000</v>
      </c>
      <c r="H71" s="18">
        <f t="shared" si="3"/>
        <v>2553.432948742198</v>
      </c>
      <c r="I71" s="18">
        <f t="shared" si="4"/>
        <v>7660.298846226594</v>
      </c>
      <c r="J71" s="19">
        <f t="shared" si="5"/>
        <v>10213.731794968791</v>
      </c>
    </row>
    <row r="72" spans="1:10" ht="15">
      <c r="A72" s="47"/>
      <c r="B72" s="10" t="s">
        <v>147</v>
      </c>
      <c r="C72" s="10" t="s">
        <v>95</v>
      </c>
      <c r="D72" s="10" t="s">
        <v>148</v>
      </c>
      <c r="E72" s="17">
        <v>72750</v>
      </c>
      <c r="F72" s="17">
        <v>218250</v>
      </c>
      <c r="G72" s="17">
        <v>291000</v>
      </c>
      <c r="H72" s="18">
        <f t="shared" si="3"/>
        <v>2752.0332891999246</v>
      </c>
      <c r="I72" s="18">
        <f t="shared" si="4"/>
        <v>8256.099867599773</v>
      </c>
      <c r="J72" s="19">
        <f t="shared" si="5"/>
        <v>11008.133156799699</v>
      </c>
    </row>
    <row r="73" spans="1:10" ht="15">
      <c r="A73" s="47"/>
      <c r="B73" s="10" t="s">
        <v>149</v>
      </c>
      <c r="C73" s="10" t="s">
        <v>103</v>
      </c>
      <c r="D73" s="10" t="s">
        <v>150</v>
      </c>
      <c r="E73" s="17">
        <v>88350</v>
      </c>
      <c r="F73" s="17">
        <v>265050</v>
      </c>
      <c r="G73" s="17">
        <v>353400</v>
      </c>
      <c r="H73" s="18">
        <f t="shared" si="3"/>
        <v>3342.1600151314547</v>
      </c>
      <c r="I73" s="18">
        <f t="shared" si="4"/>
        <v>10026.480045394364</v>
      </c>
      <c r="J73" s="19">
        <f t="shared" si="5"/>
        <v>13368.640060525819</v>
      </c>
    </row>
    <row r="74" spans="1:10" ht="15">
      <c r="A74" s="47"/>
      <c r="B74" s="10" t="s">
        <v>151</v>
      </c>
      <c r="C74" s="10" t="s">
        <v>95</v>
      </c>
      <c r="D74" s="10" t="s">
        <v>152</v>
      </c>
      <c r="E74" s="17">
        <v>10589</v>
      </c>
      <c r="F74" s="17">
        <v>31765</v>
      </c>
      <c r="G74" s="17">
        <v>42354</v>
      </c>
      <c r="H74" s="18">
        <f t="shared" si="3"/>
        <v>400.56742954416495</v>
      </c>
      <c r="I74" s="18">
        <f t="shared" si="4"/>
        <v>1201.6266313599394</v>
      </c>
      <c r="J74" s="19">
        <f t="shared" si="5"/>
        <v>1602.1940609041044</v>
      </c>
    </row>
    <row r="75" spans="1:10" ht="15">
      <c r="A75" s="47"/>
      <c r="B75" s="10" t="s">
        <v>153</v>
      </c>
      <c r="C75" s="10" t="s">
        <v>155</v>
      </c>
      <c r="D75" s="10" t="s">
        <v>154</v>
      </c>
      <c r="E75" s="17">
        <v>123900</v>
      </c>
      <c r="F75" s="17">
        <v>371700</v>
      </c>
      <c r="G75" s="17">
        <v>495600</v>
      </c>
      <c r="H75" s="18">
        <f t="shared" si="3"/>
        <v>4686.968034802346</v>
      </c>
      <c r="I75" s="18">
        <f t="shared" si="4"/>
        <v>14060.904104407036</v>
      </c>
      <c r="J75" s="19">
        <f t="shared" si="5"/>
        <v>18747.872139209383</v>
      </c>
    </row>
    <row r="76" spans="1:10" ht="22.5">
      <c r="A76" s="47"/>
      <c r="B76" s="10" t="s">
        <v>156</v>
      </c>
      <c r="C76" s="10" t="s">
        <v>42</v>
      </c>
      <c r="D76" s="10" t="s">
        <v>1362</v>
      </c>
      <c r="E76" s="17">
        <v>68776</v>
      </c>
      <c r="F76" s="17">
        <v>206327</v>
      </c>
      <c r="G76" s="17">
        <v>275103</v>
      </c>
      <c r="H76" s="18">
        <f t="shared" si="3"/>
        <v>2601.702288632495</v>
      </c>
      <c r="I76" s="18">
        <f t="shared" si="4"/>
        <v>7805.069037261207</v>
      </c>
      <c r="J76" s="19">
        <f t="shared" si="5"/>
        <v>10406.771325893702</v>
      </c>
    </row>
    <row r="77" spans="1:10" ht="15">
      <c r="A77" s="47"/>
      <c r="B77" s="10" t="s">
        <v>157</v>
      </c>
      <c r="C77" s="10" t="s">
        <v>53</v>
      </c>
      <c r="D77" s="10" t="s">
        <v>158</v>
      </c>
      <c r="E77" s="17">
        <v>271650</v>
      </c>
      <c r="F77" s="17">
        <v>814950</v>
      </c>
      <c r="G77" s="17">
        <v>1086600</v>
      </c>
      <c r="H77" s="18">
        <f t="shared" si="3"/>
        <v>10276.149044826934</v>
      </c>
      <c r="I77" s="18">
        <f t="shared" si="4"/>
        <v>30828.447134480804</v>
      </c>
      <c r="J77" s="19">
        <f t="shared" si="5"/>
        <v>41104.59617930774</v>
      </c>
    </row>
    <row r="78" spans="1:10" ht="15">
      <c r="A78" s="47"/>
      <c r="B78" s="10" t="s">
        <v>159</v>
      </c>
      <c r="C78" s="10" t="s">
        <v>95</v>
      </c>
      <c r="D78" s="10" t="s">
        <v>160</v>
      </c>
      <c r="E78" s="17">
        <v>59250</v>
      </c>
      <c r="F78" s="17">
        <v>177750</v>
      </c>
      <c r="G78" s="17">
        <v>237000</v>
      </c>
      <c r="H78" s="18">
        <f t="shared" si="3"/>
        <v>2241.3466994514847</v>
      </c>
      <c r="I78" s="18">
        <f t="shared" si="4"/>
        <v>6724.040098354455</v>
      </c>
      <c r="J78" s="19">
        <f t="shared" si="5"/>
        <v>8965.386797805939</v>
      </c>
    </row>
    <row r="79" spans="1:10" ht="15">
      <c r="A79" s="47"/>
      <c r="B79" s="10" t="s">
        <v>161</v>
      </c>
      <c r="C79" s="10" t="s">
        <v>103</v>
      </c>
      <c r="D79" s="10" t="s">
        <v>162</v>
      </c>
      <c r="E79" s="17">
        <v>15000</v>
      </c>
      <c r="F79" s="17">
        <v>45000</v>
      </c>
      <c r="G79" s="17">
        <v>60000</v>
      </c>
      <c r="H79" s="18">
        <f t="shared" si="3"/>
        <v>567.4295441649328</v>
      </c>
      <c r="I79" s="18">
        <f t="shared" si="4"/>
        <v>1702.2886324947985</v>
      </c>
      <c r="J79" s="19">
        <f t="shared" si="5"/>
        <v>2269.7181766597314</v>
      </c>
    </row>
    <row r="80" spans="1:10" ht="15">
      <c r="A80" s="47"/>
      <c r="B80" s="10" t="s">
        <v>163</v>
      </c>
      <c r="C80" s="10" t="s">
        <v>95</v>
      </c>
      <c r="D80" s="10" t="s">
        <v>11</v>
      </c>
      <c r="E80" s="17">
        <v>70500</v>
      </c>
      <c r="F80" s="17">
        <v>211500</v>
      </c>
      <c r="G80" s="17">
        <v>282000</v>
      </c>
      <c r="H80" s="18">
        <f t="shared" si="3"/>
        <v>2666.9188575751846</v>
      </c>
      <c r="I80" s="18">
        <f t="shared" si="4"/>
        <v>8000.756572725553</v>
      </c>
      <c r="J80" s="19">
        <f t="shared" si="5"/>
        <v>10667.675430300738</v>
      </c>
    </row>
    <row r="81" spans="1:10" ht="15">
      <c r="A81" s="47"/>
      <c r="B81" s="10" t="s">
        <v>164</v>
      </c>
      <c r="C81" s="10" t="s">
        <v>42</v>
      </c>
      <c r="D81" s="10" t="s">
        <v>41</v>
      </c>
      <c r="E81" s="17">
        <v>73500</v>
      </c>
      <c r="F81" s="17">
        <v>220500</v>
      </c>
      <c r="G81" s="17">
        <v>294000</v>
      </c>
      <c r="H81" s="18">
        <f t="shared" si="3"/>
        <v>2780.4047664081713</v>
      </c>
      <c r="I81" s="18">
        <f t="shared" si="4"/>
        <v>8341.214299224514</v>
      </c>
      <c r="J81" s="19">
        <f t="shared" si="5"/>
        <v>11121.619065632685</v>
      </c>
    </row>
    <row r="82" spans="1:10" ht="15">
      <c r="A82" s="47"/>
      <c r="B82" s="10" t="s">
        <v>165</v>
      </c>
      <c r="C82" s="10" t="s">
        <v>53</v>
      </c>
      <c r="D82" s="10" t="s">
        <v>166</v>
      </c>
      <c r="E82" s="17">
        <v>76650</v>
      </c>
      <c r="F82" s="17">
        <v>229950</v>
      </c>
      <c r="G82" s="17">
        <v>306600</v>
      </c>
      <c r="H82" s="18">
        <f t="shared" si="3"/>
        <v>2899.564970682807</v>
      </c>
      <c r="I82" s="18">
        <f t="shared" si="4"/>
        <v>8698.69491204842</v>
      </c>
      <c r="J82" s="19">
        <f t="shared" si="5"/>
        <v>11598.259882731229</v>
      </c>
    </row>
    <row r="83" spans="1:10" ht="15">
      <c r="A83" s="47"/>
      <c r="B83" s="10" t="s">
        <v>167</v>
      </c>
      <c r="C83" s="10" t="s">
        <v>95</v>
      </c>
      <c r="D83" s="10" t="s">
        <v>52</v>
      </c>
      <c r="E83" s="17">
        <v>35535</v>
      </c>
      <c r="F83" s="17">
        <v>106605</v>
      </c>
      <c r="G83" s="17">
        <v>142140</v>
      </c>
      <c r="H83" s="18">
        <f t="shared" si="3"/>
        <v>1344.240590126726</v>
      </c>
      <c r="I83" s="18">
        <f t="shared" si="4"/>
        <v>4032.721770380178</v>
      </c>
      <c r="J83" s="19">
        <f t="shared" si="5"/>
        <v>5376.962360506904</v>
      </c>
    </row>
    <row r="84" spans="1:10" ht="15">
      <c r="A84" s="47"/>
      <c r="B84" s="10" t="s">
        <v>168</v>
      </c>
      <c r="C84" s="10" t="s">
        <v>170</v>
      </c>
      <c r="D84" s="10" t="s">
        <v>169</v>
      </c>
      <c r="E84" s="17">
        <v>840150</v>
      </c>
      <c r="F84" s="17">
        <v>2520450</v>
      </c>
      <c r="G84" s="17">
        <v>3360600</v>
      </c>
      <c r="H84" s="18">
        <f t="shared" si="3"/>
        <v>31781.72876867789</v>
      </c>
      <c r="I84" s="18">
        <f t="shared" si="4"/>
        <v>95345.18630603368</v>
      </c>
      <c r="J84" s="19">
        <f t="shared" si="5"/>
        <v>127126.91507471156</v>
      </c>
    </row>
    <row r="85" spans="1:10" ht="15">
      <c r="A85" s="47"/>
      <c r="B85" s="10" t="s">
        <v>171</v>
      </c>
      <c r="C85" s="10" t="s">
        <v>103</v>
      </c>
      <c r="D85" s="10" t="s">
        <v>172</v>
      </c>
      <c r="E85" s="17">
        <v>49500</v>
      </c>
      <c r="F85" s="17">
        <v>148500</v>
      </c>
      <c r="G85" s="17">
        <v>198000</v>
      </c>
      <c r="H85" s="18">
        <f t="shared" si="3"/>
        <v>1872.5174957442784</v>
      </c>
      <c r="I85" s="18">
        <f t="shared" si="4"/>
        <v>5617.552487232835</v>
      </c>
      <c r="J85" s="19">
        <f t="shared" si="5"/>
        <v>7490.069982977114</v>
      </c>
    </row>
    <row r="86" spans="1:10" ht="15">
      <c r="A86" s="47"/>
      <c r="B86" s="10" t="s">
        <v>173</v>
      </c>
      <c r="C86" s="10" t="s">
        <v>95</v>
      </c>
      <c r="D86" s="10" t="s">
        <v>174</v>
      </c>
      <c r="E86" s="17">
        <v>52350</v>
      </c>
      <c r="F86" s="17">
        <v>157050</v>
      </c>
      <c r="G86" s="17">
        <v>209400</v>
      </c>
      <c r="H86" s="18">
        <f aca="true" t="shared" si="6" ref="H86:H122">E86/$L$10</f>
        <v>1980.3291091356157</v>
      </c>
      <c r="I86" s="18">
        <f aca="true" t="shared" si="7" ref="I86:I122">F86/$L$10</f>
        <v>5940.987327406847</v>
      </c>
      <c r="J86" s="19">
        <f aca="true" t="shared" si="8" ref="J86:J122">G86/$L$10</f>
        <v>7921.316436542463</v>
      </c>
    </row>
    <row r="87" spans="1:10" ht="15">
      <c r="A87" s="47"/>
      <c r="B87" s="10" t="s">
        <v>175</v>
      </c>
      <c r="C87" s="10" t="s">
        <v>95</v>
      </c>
      <c r="D87" s="10" t="s">
        <v>176</v>
      </c>
      <c r="E87" s="17">
        <v>27000</v>
      </c>
      <c r="F87" s="17">
        <v>81000</v>
      </c>
      <c r="G87" s="17">
        <v>108000</v>
      </c>
      <c r="H87" s="18">
        <f t="shared" si="6"/>
        <v>1021.3731794968792</v>
      </c>
      <c r="I87" s="18">
        <f t="shared" si="7"/>
        <v>3064.1195384906378</v>
      </c>
      <c r="J87" s="19">
        <f t="shared" si="8"/>
        <v>4085.4927179875167</v>
      </c>
    </row>
    <row r="88" spans="1:10" ht="15">
      <c r="A88" s="47"/>
      <c r="B88" s="10" t="s">
        <v>177</v>
      </c>
      <c r="C88" s="10" t="s">
        <v>53</v>
      </c>
      <c r="D88" s="10" t="s">
        <v>178</v>
      </c>
      <c r="E88" s="17">
        <v>47025</v>
      </c>
      <c r="F88" s="17">
        <v>141075</v>
      </c>
      <c r="G88" s="17">
        <v>188100</v>
      </c>
      <c r="H88" s="18">
        <f t="shared" si="6"/>
        <v>1778.8916209570646</v>
      </c>
      <c r="I88" s="18">
        <f t="shared" si="7"/>
        <v>5336.674862871194</v>
      </c>
      <c r="J88" s="19">
        <f t="shared" si="8"/>
        <v>7115.566483828258</v>
      </c>
    </row>
    <row r="89" spans="1:10" ht="15">
      <c r="A89" s="47"/>
      <c r="B89" s="10" t="s">
        <v>179</v>
      </c>
      <c r="C89" s="10" t="s">
        <v>53</v>
      </c>
      <c r="D89" s="10" t="s">
        <v>132</v>
      </c>
      <c r="E89" s="17">
        <v>76650</v>
      </c>
      <c r="F89" s="17">
        <v>229950</v>
      </c>
      <c r="G89" s="17">
        <v>306600</v>
      </c>
      <c r="H89" s="18">
        <f t="shared" si="6"/>
        <v>2899.564970682807</v>
      </c>
      <c r="I89" s="18">
        <f t="shared" si="7"/>
        <v>8698.69491204842</v>
      </c>
      <c r="J89" s="19">
        <f t="shared" si="8"/>
        <v>11598.259882731229</v>
      </c>
    </row>
    <row r="90" spans="1:10" ht="22.5">
      <c r="A90" s="47"/>
      <c r="B90" s="10" t="s">
        <v>180</v>
      </c>
      <c r="C90" s="10" t="s">
        <v>103</v>
      </c>
      <c r="D90" s="10" t="s">
        <v>1363</v>
      </c>
      <c r="E90" s="17">
        <v>54000</v>
      </c>
      <c r="F90" s="17">
        <v>162000</v>
      </c>
      <c r="G90" s="17">
        <v>216000</v>
      </c>
      <c r="H90" s="18">
        <f t="shared" si="6"/>
        <v>2042.7463589937583</v>
      </c>
      <c r="I90" s="18">
        <f t="shared" si="7"/>
        <v>6128.2390769812755</v>
      </c>
      <c r="J90" s="19">
        <f t="shared" si="8"/>
        <v>8170.985435975033</v>
      </c>
    </row>
    <row r="91" spans="1:10" ht="15">
      <c r="A91" s="47"/>
      <c r="B91" s="10" t="s">
        <v>181</v>
      </c>
      <c r="C91" s="10" t="s">
        <v>95</v>
      </c>
      <c r="D91" s="10" t="s">
        <v>182</v>
      </c>
      <c r="E91" s="17">
        <v>30075</v>
      </c>
      <c r="F91" s="17">
        <v>90225</v>
      </c>
      <c r="G91" s="17">
        <v>120300</v>
      </c>
      <c r="H91" s="18">
        <f t="shared" si="6"/>
        <v>1137.6962360506905</v>
      </c>
      <c r="I91" s="18">
        <f t="shared" si="7"/>
        <v>3413.0887081520714</v>
      </c>
      <c r="J91" s="19">
        <f t="shared" si="8"/>
        <v>4550.784944202762</v>
      </c>
    </row>
    <row r="92" spans="1:10" ht="15">
      <c r="A92" s="47"/>
      <c r="B92" s="10" t="s">
        <v>183</v>
      </c>
      <c r="C92" s="10" t="s">
        <v>103</v>
      </c>
      <c r="D92" s="10" t="s">
        <v>184</v>
      </c>
      <c r="E92" s="17">
        <v>19650</v>
      </c>
      <c r="F92" s="17">
        <v>58950</v>
      </c>
      <c r="G92" s="17">
        <v>78600</v>
      </c>
      <c r="H92" s="18">
        <f t="shared" si="6"/>
        <v>743.332702856062</v>
      </c>
      <c r="I92" s="18">
        <f t="shared" si="7"/>
        <v>2229.998108568186</v>
      </c>
      <c r="J92" s="19">
        <f t="shared" si="8"/>
        <v>2973.330811424248</v>
      </c>
    </row>
    <row r="93" spans="1:10" ht="15">
      <c r="A93" s="47"/>
      <c r="B93" s="10" t="s">
        <v>185</v>
      </c>
      <c r="C93" s="10" t="s">
        <v>53</v>
      </c>
      <c r="D93" s="10" t="s">
        <v>186</v>
      </c>
      <c r="E93" s="17">
        <v>102150</v>
      </c>
      <c r="F93" s="17">
        <v>306450</v>
      </c>
      <c r="G93" s="17">
        <v>408600</v>
      </c>
      <c r="H93" s="18">
        <f t="shared" si="6"/>
        <v>3864.1951957631927</v>
      </c>
      <c r="I93" s="18">
        <f t="shared" si="7"/>
        <v>11592.585587289579</v>
      </c>
      <c r="J93" s="19">
        <f t="shared" si="8"/>
        <v>15456.78078305277</v>
      </c>
    </row>
    <row r="94" spans="1:10" ht="15">
      <c r="A94" s="47"/>
      <c r="B94" s="10" t="s">
        <v>187</v>
      </c>
      <c r="C94" s="10" t="s">
        <v>53</v>
      </c>
      <c r="D94" s="10" t="s">
        <v>188</v>
      </c>
      <c r="E94" s="17">
        <v>121650</v>
      </c>
      <c r="F94" s="17">
        <v>364950</v>
      </c>
      <c r="G94" s="17">
        <v>486600</v>
      </c>
      <c r="H94" s="18">
        <f t="shared" si="6"/>
        <v>4601.853603177606</v>
      </c>
      <c r="I94" s="18">
        <f t="shared" si="7"/>
        <v>13805.560809532817</v>
      </c>
      <c r="J94" s="19">
        <f t="shared" si="8"/>
        <v>18407.414412710423</v>
      </c>
    </row>
    <row r="95" spans="1:10" ht="15">
      <c r="A95" s="47"/>
      <c r="B95" s="10" t="s">
        <v>189</v>
      </c>
      <c r="C95" s="10" t="s">
        <v>191</v>
      </c>
      <c r="D95" s="10" t="s">
        <v>190</v>
      </c>
      <c r="E95" s="17">
        <v>243900</v>
      </c>
      <c r="F95" s="17">
        <v>731700</v>
      </c>
      <c r="G95" s="17">
        <v>975600</v>
      </c>
      <c r="H95" s="18">
        <f t="shared" si="6"/>
        <v>9226.40438812181</v>
      </c>
      <c r="I95" s="18">
        <f t="shared" si="7"/>
        <v>27679.213164365425</v>
      </c>
      <c r="J95" s="19">
        <f t="shared" si="8"/>
        <v>36905.61755248724</v>
      </c>
    </row>
    <row r="96" spans="1:10" ht="15">
      <c r="A96" s="47"/>
      <c r="B96" s="10" t="s">
        <v>192</v>
      </c>
      <c r="C96" s="10" t="s">
        <v>53</v>
      </c>
      <c r="D96" s="10" t="s">
        <v>193</v>
      </c>
      <c r="E96" s="17">
        <v>151650</v>
      </c>
      <c r="F96" s="17">
        <v>454950</v>
      </c>
      <c r="G96" s="17">
        <v>606600</v>
      </c>
      <c r="H96" s="18">
        <f t="shared" si="6"/>
        <v>5736.712691507471</v>
      </c>
      <c r="I96" s="18">
        <f t="shared" si="7"/>
        <v>17210.138074522416</v>
      </c>
      <c r="J96" s="19">
        <f t="shared" si="8"/>
        <v>22946.850766029886</v>
      </c>
    </row>
    <row r="97" spans="1:10" ht="15">
      <c r="A97" s="47"/>
      <c r="B97" s="10" t="s">
        <v>194</v>
      </c>
      <c r="C97" s="10" t="s">
        <v>53</v>
      </c>
      <c r="D97" s="10" t="s">
        <v>195</v>
      </c>
      <c r="E97" s="17">
        <v>121650</v>
      </c>
      <c r="F97" s="17">
        <v>364950</v>
      </c>
      <c r="G97" s="17">
        <v>486600</v>
      </c>
      <c r="H97" s="18">
        <f t="shared" si="6"/>
        <v>4601.853603177606</v>
      </c>
      <c r="I97" s="18">
        <f t="shared" si="7"/>
        <v>13805.560809532817</v>
      </c>
      <c r="J97" s="19">
        <f t="shared" si="8"/>
        <v>18407.414412710423</v>
      </c>
    </row>
    <row r="98" spans="1:10" ht="15">
      <c r="A98" s="47"/>
      <c r="B98" s="10" t="s">
        <v>196</v>
      </c>
      <c r="C98" s="10" t="s">
        <v>53</v>
      </c>
      <c r="D98" s="10" t="s">
        <v>197</v>
      </c>
      <c r="E98" s="17">
        <v>241650</v>
      </c>
      <c r="F98" s="17">
        <v>724950</v>
      </c>
      <c r="G98" s="17">
        <v>966600</v>
      </c>
      <c r="H98" s="18">
        <f t="shared" si="6"/>
        <v>9141.289956497068</v>
      </c>
      <c r="I98" s="18">
        <f t="shared" si="7"/>
        <v>27423.869869491205</v>
      </c>
      <c r="J98" s="19">
        <f t="shared" si="8"/>
        <v>36565.159825988274</v>
      </c>
    </row>
    <row r="99" spans="1:10" ht="15">
      <c r="A99" s="47"/>
      <c r="B99" s="10" t="s">
        <v>198</v>
      </c>
      <c r="C99" s="10" t="s">
        <v>53</v>
      </c>
      <c r="D99" s="10" t="s">
        <v>199</v>
      </c>
      <c r="E99" s="17">
        <v>331650</v>
      </c>
      <c r="F99" s="17">
        <v>994950</v>
      </c>
      <c r="G99" s="17">
        <v>1326600</v>
      </c>
      <c r="H99" s="18">
        <f t="shared" si="6"/>
        <v>12545.867221486666</v>
      </c>
      <c r="I99" s="18">
        <f t="shared" si="7"/>
        <v>37637.601664459995</v>
      </c>
      <c r="J99" s="19">
        <f t="shared" si="8"/>
        <v>50183.46888594666</v>
      </c>
    </row>
    <row r="100" spans="1:10" ht="15">
      <c r="A100" s="47"/>
      <c r="B100" s="10" t="s">
        <v>200</v>
      </c>
      <c r="C100" s="10" t="s">
        <v>53</v>
      </c>
      <c r="D100" s="10" t="s">
        <v>201</v>
      </c>
      <c r="E100" s="17">
        <v>76650</v>
      </c>
      <c r="F100" s="17">
        <v>229950</v>
      </c>
      <c r="G100" s="17">
        <v>306600</v>
      </c>
      <c r="H100" s="18">
        <f t="shared" si="6"/>
        <v>2899.564970682807</v>
      </c>
      <c r="I100" s="18">
        <f t="shared" si="7"/>
        <v>8698.69491204842</v>
      </c>
      <c r="J100" s="19">
        <f t="shared" si="8"/>
        <v>11598.259882731229</v>
      </c>
    </row>
    <row r="101" spans="1:10" ht="15">
      <c r="A101" s="47"/>
      <c r="B101" s="10" t="s">
        <v>202</v>
      </c>
      <c r="C101" s="10" t="s">
        <v>53</v>
      </c>
      <c r="D101" s="10" t="s">
        <v>203</v>
      </c>
      <c r="E101" s="17">
        <v>76650</v>
      </c>
      <c r="F101" s="17">
        <v>229950</v>
      </c>
      <c r="G101" s="17">
        <v>306600</v>
      </c>
      <c r="H101" s="18">
        <f t="shared" si="6"/>
        <v>2899.564970682807</v>
      </c>
      <c r="I101" s="18">
        <f t="shared" si="7"/>
        <v>8698.69491204842</v>
      </c>
      <c r="J101" s="19">
        <f t="shared" si="8"/>
        <v>11598.259882731229</v>
      </c>
    </row>
    <row r="102" spans="1:10" ht="15">
      <c r="A102" s="47"/>
      <c r="B102" s="10" t="s">
        <v>204</v>
      </c>
      <c r="C102" s="10" t="s">
        <v>53</v>
      </c>
      <c r="D102" s="10" t="s">
        <v>205</v>
      </c>
      <c r="E102" s="17">
        <v>63750</v>
      </c>
      <c r="F102" s="17">
        <v>191250</v>
      </c>
      <c r="G102" s="17">
        <v>255000</v>
      </c>
      <c r="H102" s="18">
        <f t="shared" si="6"/>
        <v>2411.575562700965</v>
      </c>
      <c r="I102" s="18">
        <f t="shared" si="7"/>
        <v>7234.7266881028945</v>
      </c>
      <c r="J102" s="19">
        <f t="shared" si="8"/>
        <v>9646.30225080386</v>
      </c>
    </row>
    <row r="103" spans="1:10" ht="15">
      <c r="A103" s="47"/>
      <c r="B103" s="10" t="s">
        <v>206</v>
      </c>
      <c r="C103" s="10" t="s">
        <v>1317</v>
      </c>
      <c r="D103" s="10" t="s">
        <v>207</v>
      </c>
      <c r="E103" s="17">
        <v>60000</v>
      </c>
      <c r="F103" s="17">
        <v>180000</v>
      </c>
      <c r="G103" s="17">
        <v>240000</v>
      </c>
      <c r="H103" s="18">
        <f t="shared" si="6"/>
        <v>2269.7181766597314</v>
      </c>
      <c r="I103" s="18">
        <f t="shared" si="7"/>
        <v>6809.154529979194</v>
      </c>
      <c r="J103" s="19">
        <f t="shared" si="8"/>
        <v>9078.872706638926</v>
      </c>
    </row>
    <row r="104" spans="1:10" ht="15">
      <c r="A104" s="47"/>
      <c r="B104" s="10" t="s">
        <v>208</v>
      </c>
      <c r="C104" s="10" t="s">
        <v>209</v>
      </c>
      <c r="D104" s="10" t="s">
        <v>195</v>
      </c>
      <c r="E104" s="17">
        <v>90000</v>
      </c>
      <c r="F104" s="17">
        <v>270000</v>
      </c>
      <c r="G104" s="17">
        <v>360000</v>
      </c>
      <c r="H104" s="18">
        <f t="shared" si="6"/>
        <v>3404.577264989597</v>
      </c>
      <c r="I104" s="18">
        <f t="shared" si="7"/>
        <v>10213.731794968791</v>
      </c>
      <c r="J104" s="19">
        <f t="shared" si="8"/>
        <v>13618.309059958388</v>
      </c>
    </row>
    <row r="105" spans="1:10" ht="15">
      <c r="A105" s="47"/>
      <c r="B105" s="10" t="s">
        <v>210</v>
      </c>
      <c r="C105" s="10" t="s">
        <v>209</v>
      </c>
      <c r="D105" s="10" t="s">
        <v>211</v>
      </c>
      <c r="E105" s="17">
        <v>52500</v>
      </c>
      <c r="F105" s="17">
        <v>157500</v>
      </c>
      <c r="G105" s="17">
        <v>210000</v>
      </c>
      <c r="H105" s="18">
        <f t="shared" si="6"/>
        <v>1986.003404577265</v>
      </c>
      <c r="I105" s="18">
        <f t="shared" si="7"/>
        <v>5958.010213731795</v>
      </c>
      <c r="J105" s="19">
        <f t="shared" si="8"/>
        <v>7944.01361830906</v>
      </c>
    </row>
    <row r="106" spans="1:10" ht="15">
      <c r="A106" s="47"/>
      <c r="B106" s="10" t="s">
        <v>212</v>
      </c>
      <c r="C106" s="10" t="s">
        <v>209</v>
      </c>
      <c r="D106" s="10" t="s">
        <v>72</v>
      </c>
      <c r="E106" s="17">
        <v>19500</v>
      </c>
      <c r="F106" s="17">
        <v>58500</v>
      </c>
      <c r="G106" s="17">
        <v>78000</v>
      </c>
      <c r="H106" s="18">
        <f t="shared" si="6"/>
        <v>737.6584074144127</v>
      </c>
      <c r="I106" s="18">
        <f t="shared" si="7"/>
        <v>2212.975222243238</v>
      </c>
      <c r="J106" s="19">
        <f t="shared" si="8"/>
        <v>2950.633629657651</v>
      </c>
    </row>
    <row r="107" spans="1:10" ht="15">
      <c r="A107" s="47"/>
      <c r="B107" s="10" t="s">
        <v>213</v>
      </c>
      <c r="C107" s="10" t="s">
        <v>209</v>
      </c>
      <c r="D107" s="10" t="s">
        <v>214</v>
      </c>
      <c r="E107" s="17">
        <v>180000</v>
      </c>
      <c r="F107" s="17">
        <v>540000</v>
      </c>
      <c r="G107" s="17">
        <v>720000</v>
      </c>
      <c r="H107" s="18">
        <f t="shared" si="6"/>
        <v>6809.154529979194</v>
      </c>
      <c r="I107" s="18">
        <f t="shared" si="7"/>
        <v>20427.463589937583</v>
      </c>
      <c r="J107" s="19">
        <f t="shared" si="8"/>
        <v>27236.618119916777</v>
      </c>
    </row>
    <row r="108" spans="1:10" ht="15">
      <c r="A108" s="47"/>
      <c r="B108" s="10" t="s">
        <v>215</v>
      </c>
      <c r="C108" s="10" t="s">
        <v>209</v>
      </c>
      <c r="D108" s="10" t="s">
        <v>199</v>
      </c>
      <c r="E108" s="17">
        <v>270000</v>
      </c>
      <c r="F108" s="17">
        <v>810000</v>
      </c>
      <c r="G108" s="17">
        <v>1080000</v>
      </c>
      <c r="H108" s="18">
        <f t="shared" si="6"/>
        <v>10213.731794968791</v>
      </c>
      <c r="I108" s="18">
        <f t="shared" si="7"/>
        <v>30641.195384906376</v>
      </c>
      <c r="J108" s="19">
        <f t="shared" si="8"/>
        <v>40854.927179875165</v>
      </c>
    </row>
    <row r="109" spans="1:10" ht="22.5">
      <c r="A109" s="47"/>
      <c r="B109" s="10" t="s">
        <v>216</v>
      </c>
      <c r="C109" s="10" t="s">
        <v>209</v>
      </c>
      <c r="D109" s="10" t="s">
        <v>1364</v>
      </c>
      <c r="E109" s="17">
        <v>33000</v>
      </c>
      <c r="F109" s="17">
        <v>99000</v>
      </c>
      <c r="G109" s="17">
        <v>132000</v>
      </c>
      <c r="H109" s="18">
        <f t="shared" si="6"/>
        <v>1248.3449971628525</v>
      </c>
      <c r="I109" s="18">
        <f t="shared" si="7"/>
        <v>3745.034991488557</v>
      </c>
      <c r="J109" s="19">
        <f t="shared" si="8"/>
        <v>4993.37998865141</v>
      </c>
    </row>
    <row r="110" spans="1:10" ht="15">
      <c r="A110" s="47"/>
      <c r="B110" s="10" t="s">
        <v>217</v>
      </c>
      <c r="C110" s="10" t="s">
        <v>209</v>
      </c>
      <c r="D110" s="10" t="s">
        <v>218</v>
      </c>
      <c r="E110" s="17">
        <v>90000</v>
      </c>
      <c r="F110" s="17">
        <v>270000</v>
      </c>
      <c r="G110" s="17">
        <v>360000</v>
      </c>
      <c r="H110" s="18">
        <f t="shared" si="6"/>
        <v>3404.577264989597</v>
      </c>
      <c r="I110" s="18">
        <f t="shared" si="7"/>
        <v>10213.731794968791</v>
      </c>
      <c r="J110" s="19">
        <f t="shared" si="8"/>
        <v>13618.309059958388</v>
      </c>
    </row>
    <row r="111" spans="1:10" ht="15">
      <c r="A111" s="47"/>
      <c r="B111" s="10" t="s">
        <v>219</v>
      </c>
      <c r="C111" s="10" t="s">
        <v>209</v>
      </c>
      <c r="D111" s="10" t="s">
        <v>1365</v>
      </c>
      <c r="E111" s="17">
        <v>67500</v>
      </c>
      <c r="F111" s="17">
        <v>202500</v>
      </c>
      <c r="G111" s="17">
        <v>270000</v>
      </c>
      <c r="H111" s="18">
        <f t="shared" si="6"/>
        <v>2553.432948742198</v>
      </c>
      <c r="I111" s="18">
        <f t="shared" si="7"/>
        <v>7660.298846226594</v>
      </c>
      <c r="J111" s="19">
        <f t="shared" si="8"/>
        <v>10213.731794968791</v>
      </c>
    </row>
    <row r="112" spans="1:10" ht="15">
      <c r="A112" s="47"/>
      <c r="B112" s="10" t="s">
        <v>220</v>
      </c>
      <c r="C112" s="10" t="s">
        <v>222</v>
      </c>
      <c r="D112" s="10" t="s">
        <v>221</v>
      </c>
      <c r="E112" s="17">
        <v>241350</v>
      </c>
      <c r="F112" s="17">
        <v>724050</v>
      </c>
      <c r="G112" s="17">
        <v>965400</v>
      </c>
      <c r="H112" s="18">
        <f t="shared" si="6"/>
        <v>9129.94136561377</v>
      </c>
      <c r="I112" s="18">
        <f t="shared" si="7"/>
        <v>27389.824096841312</v>
      </c>
      <c r="J112" s="19">
        <f t="shared" si="8"/>
        <v>36519.76546245508</v>
      </c>
    </row>
    <row r="113" spans="1:10" ht="15">
      <c r="A113" s="47"/>
      <c r="B113" s="10" t="s">
        <v>223</v>
      </c>
      <c r="C113" s="10" t="s">
        <v>222</v>
      </c>
      <c r="D113" s="10" t="s">
        <v>224</v>
      </c>
      <c r="E113" s="17">
        <v>21900</v>
      </c>
      <c r="F113" s="17">
        <v>65700</v>
      </c>
      <c r="G113" s="17">
        <v>87600</v>
      </c>
      <c r="H113" s="18">
        <f t="shared" si="6"/>
        <v>828.447134480802</v>
      </c>
      <c r="I113" s="18">
        <f t="shared" si="7"/>
        <v>2485.341403442406</v>
      </c>
      <c r="J113" s="19">
        <f t="shared" si="8"/>
        <v>3313.788537923208</v>
      </c>
    </row>
    <row r="114" spans="1:10" ht="15">
      <c r="A114" s="47"/>
      <c r="B114" s="10" t="s">
        <v>225</v>
      </c>
      <c r="C114" s="10" t="s">
        <v>227</v>
      </c>
      <c r="D114" s="10" t="s">
        <v>226</v>
      </c>
      <c r="E114" s="17">
        <v>366217</v>
      </c>
      <c r="F114" s="17">
        <v>1098650</v>
      </c>
      <c r="G114" s="17">
        <v>1464867</v>
      </c>
      <c r="H114" s="18">
        <f t="shared" si="6"/>
        <v>13853.489691696615</v>
      </c>
      <c r="I114" s="18">
        <f t="shared" si="7"/>
        <v>41560.43124645357</v>
      </c>
      <c r="J114" s="19">
        <f t="shared" si="8"/>
        <v>55413.920938150186</v>
      </c>
    </row>
    <row r="115" spans="1:10" ht="15">
      <c r="A115" s="47"/>
      <c r="B115" s="10" t="s">
        <v>228</v>
      </c>
      <c r="C115" s="10" t="s">
        <v>230</v>
      </c>
      <c r="D115" s="10" t="s">
        <v>229</v>
      </c>
      <c r="E115" s="17">
        <v>314190</v>
      </c>
      <c r="F115" s="17">
        <v>942570</v>
      </c>
      <c r="G115" s="17">
        <v>1256760</v>
      </c>
      <c r="H115" s="18">
        <f t="shared" si="6"/>
        <v>11885.379232078683</v>
      </c>
      <c r="I115" s="18">
        <f t="shared" si="7"/>
        <v>35656.13769623605</v>
      </c>
      <c r="J115" s="19">
        <f t="shared" si="8"/>
        <v>47541.51692831473</v>
      </c>
    </row>
    <row r="116" spans="1:10" ht="15">
      <c r="A116" s="47"/>
      <c r="B116" s="10" t="s">
        <v>231</v>
      </c>
      <c r="C116" s="10" t="s">
        <v>87</v>
      </c>
      <c r="D116" s="10" t="s">
        <v>232</v>
      </c>
      <c r="E116" s="17">
        <v>498895</v>
      </c>
      <c r="F116" s="17">
        <v>1496682</v>
      </c>
      <c r="G116" s="17">
        <v>1995577</v>
      </c>
      <c r="H116" s="18">
        <f t="shared" si="6"/>
        <v>18872.51749574428</v>
      </c>
      <c r="I116" s="18">
        <f t="shared" si="7"/>
        <v>56617.439001324004</v>
      </c>
      <c r="J116" s="19">
        <f t="shared" si="8"/>
        <v>75489.95649706828</v>
      </c>
    </row>
    <row r="117" spans="1:10" ht="15">
      <c r="A117" s="47"/>
      <c r="B117" s="10" t="s">
        <v>233</v>
      </c>
      <c r="C117" s="10" t="s">
        <v>234</v>
      </c>
      <c r="D117" s="10" t="s">
        <v>16</v>
      </c>
      <c r="E117" s="17">
        <v>42750</v>
      </c>
      <c r="F117" s="17">
        <v>128250</v>
      </c>
      <c r="G117" s="17">
        <v>171000</v>
      </c>
      <c r="H117" s="18">
        <f t="shared" si="6"/>
        <v>1617.1742008700587</v>
      </c>
      <c r="I117" s="18">
        <f t="shared" si="7"/>
        <v>4851.522602610176</v>
      </c>
      <c r="J117" s="19">
        <f t="shared" si="8"/>
        <v>6468.696803480235</v>
      </c>
    </row>
    <row r="118" spans="1:10" ht="15">
      <c r="A118" s="47"/>
      <c r="B118" s="10" t="s">
        <v>235</v>
      </c>
      <c r="C118" s="10" t="s">
        <v>236</v>
      </c>
      <c r="D118" s="10" t="s">
        <v>11</v>
      </c>
      <c r="E118" s="17">
        <v>120675</v>
      </c>
      <c r="F118" s="17">
        <v>362025</v>
      </c>
      <c r="G118" s="17">
        <v>482700</v>
      </c>
      <c r="H118" s="18">
        <f t="shared" si="6"/>
        <v>4564.970682806885</v>
      </c>
      <c r="I118" s="18">
        <f t="shared" si="7"/>
        <v>13694.912048420656</v>
      </c>
      <c r="J118" s="19">
        <f t="shared" si="8"/>
        <v>18259.88273122754</v>
      </c>
    </row>
    <row r="119" spans="1:10" ht="15">
      <c r="A119" s="47"/>
      <c r="B119" s="10" t="s">
        <v>237</v>
      </c>
      <c r="C119" s="10" t="s">
        <v>236</v>
      </c>
      <c r="D119" s="10" t="s">
        <v>11</v>
      </c>
      <c r="E119" s="17">
        <v>218995</v>
      </c>
      <c r="F119" s="17">
        <v>656982</v>
      </c>
      <c r="G119" s="17">
        <v>875977</v>
      </c>
      <c r="H119" s="18">
        <f t="shared" si="6"/>
        <v>8284.282201626631</v>
      </c>
      <c r="I119" s="18">
        <f t="shared" si="7"/>
        <v>24852.733118971064</v>
      </c>
      <c r="J119" s="19">
        <f t="shared" si="8"/>
        <v>33137.0153205977</v>
      </c>
    </row>
    <row r="120" spans="1:10" ht="15">
      <c r="A120" s="47"/>
      <c r="B120" s="10" t="s">
        <v>238</v>
      </c>
      <c r="C120" s="10" t="s">
        <v>240</v>
      </c>
      <c r="D120" s="10" t="s">
        <v>239</v>
      </c>
      <c r="E120" s="17">
        <v>281100</v>
      </c>
      <c r="F120" s="17">
        <v>843300</v>
      </c>
      <c r="G120" s="17">
        <v>1124400</v>
      </c>
      <c r="H120" s="18">
        <f t="shared" si="6"/>
        <v>10633.629657650843</v>
      </c>
      <c r="I120" s="18">
        <f t="shared" si="7"/>
        <v>31900.888972952525</v>
      </c>
      <c r="J120" s="19">
        <f t="shared" si="8"/>
        <v>42534.51863060337</v>
      </c>
    </row>
    <row r="121" spans="1:10" ht="15">
      <c r="A121" s="47"/>
      <c r="B121" s="10" t="s">
        <v>241</v>
      </c>
      <c r="C121" s="10" t="s">
        <v>243</v>
      </c>
      <c r="D121" s="10" t="s">
        <v>242</v>
      </c>
      <c r="E121" s="17">
        <v>810000</v>
      </c>
      <c r="F121" s="17">
        <v>2430000</v>
      </c>
      <c r="G121" s="17">
        <v>3240000</v>
      </c>
      <c r="H121" s="18">
        <f t="shared" si="6"/>
        <v>30641.195384906376</v>
      </c>
      <c r="I121" s="18">
        <f t="shared" si="7"/>
        <v>91923.58615471913</v>
      </c>
      <c r="J121" s="19">
        <f t="shared" si="8"/>
        <v>122564.7815396255</v>
      </c>
    </row>
    <row r="122" spans="1:10" ht="15">
      <c r="A122" s="47"/>
      <c r="B122" s="10" t="s">
        <v>244</v>
      </c>
      <c r="C122" s="10" t="s">
        <v>246</v>
      </c>
      <c r="D122" s="10" t="s">
        <v>245</v>
      </c>
      <c r="E122" s="17">
        <v>141750</v>
      </c>
      <c r="F122" s="17">
        <v>425250</v>
      </c>
      <c r="G122" s="17">
        <v>567000</v>
      </c>
      <c r="H122" s="18">
        <f t="shared" si="6"/>
        <v>5362.209192358616</v>
      </c>
      <c r="I122" s="18">
        <f t="shared" si="7"/>
        <v>16086.627577075848</v>
      </c>
      <c r="J122" s="19">
        <f t="shared" si="8"/>
        <v>21448.836769434463</v>
      </c>
    </row>
    <row r="123" spans="1:10" ht="15">
      <c r="A123" s="47"/>
      <c r="B123" s="10" t="s">
        <v>247</v>
      </c>
      <c r="C123" s="10" t="s">
        <v>249</v>
      </c>
      <c r="D123" s="10" t="s">
        <v>248</v>
      </c>
      <c r="E123" s="17">
        <v>120750</v>
      </c>
      <c r="F123" s="17">
        <v>362250</v>
      </c>
      <c r="G123" s="17">
        <v>483000</v>
      </c>
      <c r="H123" s="18">
        <f>E123/$L$11</f>
        <v>4775.747508305648</v>
      </c>
      <c r="I123" s="18">
        <f>F123/$L$11</f>
        <v>14327.242524916945</v>
      </c>
      <c r="J123" s="19">
        <f>G123/$L$11</f>
        <v>19102.99003322259</v>
      </c>
    </row>
    <row r="124" spans="1:10" ht="15">
      <c r="A124" s="47"/>
      <c r="B124" s="10" t="s">
        <v>250</v>
      </c>
      <c r="C124" s="10" t="s">
        <v>191</v>
      </c>
      <c r="D124" s="10" t="s">
        <v>251</v>
      </c>
      <c r="E124" s="17">
        <v>288429</v>
      </c>
      <c r="F124" s="17">
        <v>865285</v>
      </c>
      <c r="G124" s="17">
        <v>1153714</v>
      </c>
      <c r="H124" s="18">
        <f aca="true" t="shared" si="9" ref="H124:H187">E124/$L$11</f>
        <v>11407.570004746085</v>
      </c>
      <c r="I124" s="18">
        <f aca="true" t="shared" si="10" ref="I124:I187">F124/$L$11</f>
        <v>34222.63091283025</v>
      </c>
      <c r="J124" s="19">
        <f aca="true" t="shared" si="11" ref="J124:J187">G124/$L$11</f>
        <v>45630.20091757634</v>
      </c>
    </row>
    <row r="125" spans="1:10" ht="15">
      <c r="A125" s="47"/>
      <c r="B125" s="10" t="s">
        <v>252</v>
      </c>
      <c r="C125" s="10" t="s">
        <v>42</v>
      </c>
      <c r="D125" s="10" t="s">
        <v>253</v>
      </c>
      <c r="E125" s="17">
        <v>9052</v>
      </c>
      <c r="F125" s="17">
        <v>27154</v>
      </c>
      <c r="G125" s="17">
        <v>36206</v>
      </c>
      <c r="H125" s="18">
        <f t="shared" si="9"/>
        <v>358.0129726309128</v>
      </c>
      <c r="I125" s="18">
        <f t="shared" si="10"/>
        <v>1073.9598164847334</v>
      </c>
      <c r="J125" s="19">
        <f t="shared" si="11"/>
        <v>1431.9727891156463</v>
      </c>
    </row>
    <row r="126" spans="1:10" ht="15">
      <c r="A126" s="47"/>
      <c r="B126" s="10" t="s">
        <v>254</v>
      </c>
      <c r="C126" s="10" t="s">
        <v>98</v>
      </c>
      <c r="D126" s="10" t="s">
        <v>255</v>
      </c>
      <c r="E126" s="17">
        <v>163650</v>
      </c>
      <c r="F126" s="17">
        <v>490950</v>
      </c>
      <c r="G126" s="17">
        <v>654600</v>
      </c>
      <c r="H126" s="18">
        <f t="shared" si="9"/>
        <v>6472.472710014238</v>
      </c>
      <c r="I126" s="18">
        <f t="shared" si="10"/>
        <v>19417.418130042715</v>
      </c>
      <c r="J126" s="19">
        <f t="shared" si="11"/>
        <v>25889.890840056953</v>
      </c>
    </row>
    <row r="127" spans="1:10" ht="15">
      <c r="A127" s="47"/>
      <c r="B127" s="10" t="s">
        <v>256</v>
      </c>
      <c r="C127" s="10" t="s">
        <v>42</v>
      </c>
      <c r="D127" s="10" t="s">
        <v>257</v>
      </c>
      <c r="E127" s="17">
        <v>21529</v>
      </c>
      <c r="F127" s="17">
        <v>64586</v>
      </c>
      <c r="G127" s="17">
        <v>86115</v>
      </c>
      <c r="H127" s="18">
        <f t="shared" si="9"/>
        <v>851.4871064704952</v>
      </c>
      <c r="I127" s="18">
        <f t="shared" si="10"/>
        <v>2554.421768707483</v>
      </c>
      <c r="J127" s="19">
        <f t="shared" si="11"/>
        <v>3405.908875177978</v>
      </c>
    </row>
    <row r="128" spans="1:10" ht="15">
      <c r="A128" s="47"/>
      <c r="B128" s="10" t="s">
        <v>258</v>
      </c>
      <c r="C128" s="10" t="s">
        <v>1314</v>
      </c>
      <c r="D128" s="10" t="s">
        <v>259</v>
      </c>
      <c r="E128" s="17">
        <v>87006</v>
      </c>
      <c r="F128" s="17">
        <v>261018</v>
      </c>
      <c r="G128" s="17">
        <v>348024</v>
      </c>
      <c r="H128" s="18">
        <f t="shared" si="9"/>
        <v>3441.1485524442337</v>
      </c>
      <c r="I128" s="18">
        <f t="shared" si="10"/>
        <v>10323.4456573327</v>
      </c>
      <c r="J128" s="19">
        <f t="shared" si="11"/>
        <v>13764.594209776935</v>
      </c>
    </row>
    <row r="129" spans="1:10" ht="15">
      <c r="A129" s="47"/>
      <c r="B129" s="10" t="s">
        <v>260</v>
      </c>
      <c r="C129" s="10" t="s">
        <v>50</v>
      </c>
      <c r="D129" s="10" t="s">
        <v>261</v>
      </c>
      <c r="E129" s="17">
        <v>250750</v>
      </c>
      <c r="F129" s="17">
        <v>752250</v>
      </c>
      <c r="G129" s="17">
        <v>1003000</v>
      </c>
      <c r="H129" s="18">
        <f t="shared" si="9"/>
        <v>9917.33902863471</v>
      </c>
      <c r="I129" s="18">
        <f t="shared" si="10"/>
        <v>29752.01708590413</v>
      </c>
      <c r="J129" s="19">
        <f t="shared" si="11"/>
        <v>39669.35611453884</v>
      </c>
    </row>
    <row r="130" spans="1:10" ht="15">
      <c r="A130" s="47"/>
      <c r="B130" s="10" t="s">
        <v>262</v>
      </c>
      <c r="C130" s="10" t="s">
        <v>263</v>
      </c>
      <c r="D130" s="10" t="s">
        <v>11</v>
      </c>
      <c r="E130" s="17">
        <v>129750</v>
      </c>
      <c r="F130" s="17">
        <v>389250</v>
      </c>
      <c r="G130" s="17">
        <v>519000</v>
      </c>
      <c r="H130" s="18">
        <f t="shared" si="9"/>
        <v>5131.703844328429</v>
      </c>
      <c r="I130" s="18">
        <f t="shared" si="10"/>
        <v>15395.111532985287</v>
      </c>
      <c r="J130" s="19">
        <f t="shared" si="11"/>
        <v>20526.815377313716</v>
      </c>
    </row>
    <row r="131" spans="1:10" ht="15">
      <c r="A131" s="47"/>
      <c r="B131" s="10" t="s">
        <v>264</v>
      </c>
      <c r="C131" s="10" t="s">
        <v>53</v>
      </c>
      <c r="D131" s="10" t="s">
        <v>265</v>
      </c>
      <c r="E131" s="17">
        <v>31650</v>
      </c>
      <c r="F131" s="17">
        <v>94950</v>
      </c>
      <c r="G131" s="17">
        <v>126600</v>
      </c>
      <c r="H131" s="18">
        <f t="shared" si="9"/>
        <v>1251.779781680114</v>
      </c>
      <c r="I131" s="18">
        <f t="shared" si="10"/>
        <v>3755.339345040342</v>
      </c>
      <c r="J131" s="19">
        <f t="shared" si="11"/>
        <v>5007.119126720456</v>
      </c>
    </row>
    <row r="132" spans="1:10" ht="15">
      <c r="A132" s="47"/>
      <c r="B132" s="10" t="s">
        <v>266</v>
      </c>
      <c r="C132" s="10" t="s">
        <v>53</v>
      </c>
      <c r="D132" s="10" t="s">
        <v>267</v>
      </c>
      <c r="E132" s="17">
        <v>541650</v>
      </c>
      <c r="F132" s="17">
        <v>1624950</v>
      </c>
      <c r="G132" s="17">
        <v>2166600</v>
      </c>
      <c r="H132" s="18">
        <f t="shared" si="9"/>
        <v>21422.63882297105</v>
      </c>
      <c r="I132" s="18">
        <f t="shared" si="10"/>
        <v>64267.91646891315</v>
      </c>
      <c r="J132" s="19">
        <f t="shared" si="11"/>
        <v>85690.5552918842</v>
      </c>
    </row>
    <row r="133" spans="1:10" ht="15">
      <c r="A133" s="47"/>
      <c r="B133" s="10" t="s">
        <v>268</v>
      </c>
      <c r="C133" s="10" t="s">
        <v>103</v>
      </c>
      <c r="D133" s="10" t="s">
        <v>184</v>
      </c>
      <c r="E133" s="17">
        <v>18750</v>
      </c>
      <c r="F133" s="17">
        <v>56250</v>
      </c>
      <c r="G133" s="17">
        <v>75000</v>
      </c>
      <c r="H133" s="18">
        <f t="shared" si="9"/>
        <v>741.5757000474608</v>
      </c>
      <c r="I133" s="18">
        <f t="shared" si="10"/>
        <v>2224.727100142383</v>
      </c>
      <c r="J133" s="19">
        <f t="shared" si="11"/>
        <v>2966.3028001898433</v>
      </c>
    </row>
    <row r="134" spans="1:10" ht="15">
      <c r="A134" s="47"/>
      <c r="B134" s="10" t="s">
        <v>269</v>
      </c>
      <c r="C134" s="10" t="s">
        <v>271</v>
      </c>
      <c r="D134" s="10" t="s">
        <v>270</v>
      </c>
      <c r="E134" s="17">
        <v>141442</v>
      </c>
      <c r="F134" s="17">
        <v>424320</v>
      </c>
      <c r="G134" s="17">
        <v>565762</v>
      </c>
      <c r="H134" s="18">
        <f t="shared" si="9"/>
        <v>5594.130675526025</v>
      </c>
      <c r="I134" s="18">
        <f t="shared" si="10"/>
        <v>16782.15472235406</v>
      </c>
      <c r="J134" s="19">
        <f t="shared" si="11"/>
        <v>22376.285397880085</v>
      </c>
    </row>
    <row r="135" spans="1:10" ht="15">
      <c r="A135" s="47"/>
      <c r="B135" s="10" t="s">
        <v>272</v>
      </c>
      <c r="C135" s="10" t="s">
        <v>42</v>
      </c>
      <c r="D135" s="10" t="s">
        <v>273</v>
      </c>
      <c r="E135" s="17">
        <v>12450</v>
      </c>
      <c r="F135" s="17">
        <v>37350</v>
      </c>
      <c r="G135" s="17">
        <v>49800</v>
      </c>
      <c r="H135" s="18">
        <f t="shared" si="9"/>
        <v>492.406264831514</v>
      </c>
      <c r="I135" s="18">
        <f t="shared" si="10"/>
        <v>1477.218794494542</v>
      </c>
      <c r="J135" s="19">
        <f t="shared" si="11"/>
        <v>1969.625059326056</v>
      </c>
    </row>
    <row r="136" spans="1:10" ht="15">
      <c r="A136" s="47"/>
      <c r="B136" s="10" t="s">
        <v>274</v>
      </c>
      <c r="C136" s="10" t="s">
        <v>56</v>
      </c>
      <c r="D136" s="10" t="s">
        <v>275</v>
      </c>
      <c r="E136" s="17">
        <v>816000</v>
      </c>
      <c r="F136" s="17">
        <v>2448000</v>
      </c>
      <c r="G136" s="17">
        <v>3264000</v>
      </c>
      <c r="H136" s="18">
        <f t="shared" si="9"/>
        <v>32273.374466065496</v>
      </c>
      <c r="I136" s="18">
        <f t="shared" si="10"/>
        <v>96820.12339819649</v>
      </c>
      <c r="J136" s="19">
        <f t="shared" si="11"/>
        <v>129093.49786426198</v>
      </c>
    </row>
    <row r="137" spans="1:10" ht="15">
      <c r="A137" s="47"/>
      <c r="B137" s="10" t="s">
        <v>276</v>
      </c>
      <c r="C137" s="10" t="s">
        <v>278</v>
      </c>
      <c r="D137" s="10" t="s">
        <v>277</v>
      </c>
      <c r="E137" s="17">
        <v>37500</v>
      </c>
      <c r="F137" s="17">
        <v>112500</v>
      </c>
      <c r="G137" s="17">
        <v>150000</v>
      </c>
      <c r="H137" s="18">
        <f t="shared" si="9"/>
        <v>1483.1514000949217</v>
      </c>
      <c r="I137" s="18">
        <f t="shared" si="10"/>
        <v>4449.454200284766</v>
      </c>
      <c r="J137" s="19">
        <f t="shared" si="11"/>
        <v>5932.605600379687</v>
      </c>
    </row>
    <row r="138" spans="1:10" ht="15">
      <c r="A138" s="47"/>
      <c r="B138" s="10" t="s">
        <v>279</v>
      </c>
      <c r="C138" s="10" t="s">
        <v>1314</v>
      </c>
      <c r="D138" s="10" t="s">
        <v>4</v>
      </c>
      <c r="E138" s="17">
        <v>52055</v>
      </c>
      <c r="F138" s="17">
        <v>156162</v>
      </c>
      <c r="G138" s="17">
        <v>208217</v>
      </c>
      <c r="H138" s="18">
        <f t="shared" si="9"/>
        <v>2058.8118968517642</v>
      </c>
      <c r="I138" s="18">
        <f t="shared" si="10"/>
        <v>6176.317038443284</v>
      </c>
      <c r="J138" s="19">
        <f t="shared" si="11"/>
        <v>8235.128935295048</v>
      </c>
    </row>
    <row r="139" spans="1:10" ht="15">
      <c r="A139" s="47"/>
      <c r="B139" s="10" t="s">
        <v>280</v>
      </c>
      <c r="C139" s="10" t="s">
        <v>103</v>
      </c>
      <c r="D139" s="10" t="s">
        <v>281</v>
      </c>
      <c r="E139" s="17">
        <v>74250</v>
      </c>
      <c r="F139" s="17">
        <v>222750</v>
      </c>
      <c r="G139" s="17">
        <v>297000</v>
      </c>
      <c r="H139" s="18">
        <f t="shared" si="9"/>
        <v>2936.6397721879453</v>
      </c>
      <c r="I139" s="18">
        <f t="shared" si="10"/>
        <v>8809.919316563835</v>
      </c>
      <c r="J139" s="19">
        <f t="shared" si="11"/>
        <v>11746.559088751781</v>
      </c>
    </row>
    <row r="140" spans="1:10" ht="15">
      <c r="A140" s="47"/>
      <c r="B140" s="10" t="s">
        <v>282</v>
      </c>
      <c r="C140" s="10" t="s">
        <v>42</v>
      </c>
      <c r="D140" s="10" t="s">
        <v>283</v>
      </c>
      <c r="E140" s="17">
        <v>42855</v>
      </c>
      <c r="F140" s="17">
        <v>128565</v>
      </c>
      <c r="G140" s="17">
        <v>171420</v>
      </c>
      <c r="H140" s="18">
        <f t="shared" si="9"/>
        <v>1694.9454200284765</v>
      </c>
      <c r="I140" s="18">
        <f t="shared" si="10"/>
        <v>5084.83626008543</v>
      </c>
      <c r="J140" s="19">
        <f t="shared" si="11"/>
        <v>6779.781680113906</v>
      </c>
    </row>
    <row r="141" spans="1:10" ht="15">
      <c r="A141" s="47"/>
      <c r="B141" s="10" t="s">
        <v>284</v>
      </c>
      <c r="C141" s="10" t="s">
        <v>42</v>
      </c>
      <c r="D141" s="10" t="s">
        <v>285</v>
      </c>
      <c r="E141" s="17">
        <v>24000</v>
      </c>
      <c r="F141" s="17">
        <v>72000</v>
      </c>
      <c r="G141" s="17">
        <v>96000</v>
      </c>
      <c r="H141" s="18">
        <f t="shared" si="9"/>
        <v>949.21689606075</v>
      </c>
      <c r="I141" s="18">
        <f t="shared" si="10"/>
        <v>2847.6506881822497</v>
      </c>
      <c r="J141" s="19">
        <f t="shared" si="11"/>
        <v>3796.867584243</v>
      </c>
    </row>
    <row r="142" spans="1:10" ht="15">
      <c r="A142" s="47"/>
      <c r="B142" s="10" t="s">
        <v>286</v>
      </c>
      <c r="C142" s="10" t="s">
        <v>103</v>
      </c>
      <c r="D142" s="10" t="s">
        <v>287</v>
      </c>
      <c r="E142" s="17">
        <v>44250</v>
      </c>
      <c r="F142" s="17">
        <v>132750</v>
      </c>
      <c r="G142" s="17">
        <v>177000</v>
      </c>
      <c r="H142" s="18">
        <f t="shared" si="9"/>
        <v>1750.1186521120076</v>
      </c>
      <c r="I142" s="18">
        <f t="shared" si="10"/>
        <v>5250.355956336023</v>
      </c>
      <c r="J142" s="19">
        <f t="shared" si="11"/>
        <v>7000.47460844803</v>
      </c>
    </row>
    <row r="143" spans="1:10" ht="22.5">
      <c r="A143" s="47"/>
      <c r="B143" s="10" t="s">
        <v>288</v>
      </c>
      <c r="C143" s="10" t="s">
        <v>1318</v>
      </c>
      <c r="D143" s="10" t="s">
        <v>1366</v>
      </c>
      <c r="E143" s="17">
        <v>633915</v>
      </c>
      <c r="F143" s="17">
        <v>1901745</v>
      </c>
      <c r="G143" s="17">
        <v>2535660</v>
      </c>
      <c r="H143" s="18">
        <f t="shared" si="9"/>
        <v>25071.784527764594</v>
      </c>
      <c r="I143" s="18">
        <f t="shared" si="10"/>
        <v>75215.35358329379</v>
      </c>
      <c r="J143" s="19">
        <f t="shared" si="11"/>
        <v>100287.13811105838</v>
      </c>
    </row>
    <row r="144" spans="1:10" ht="15">
      <c r="A144" s="47"/>
      <c r="B144" s="10" t="s">
        <v>290</v>
      </c>
      <c r="C144" s="10" t="s">
        <v>53</v>
      </c>
      <c r="D144" s="10" t="s">
        <v>291</v>
      </c>
      <c r="E144" s="17">
        <v>118650</v>
      </c>
      <c r="F144" s="17">
        <v>355950</v>
      </c>
      <c r="G144" s="17">
        <v>474600</v>
      </c>
      <c r="H144" s="18">
        <f t="shared" si="9"/>
        <v>4692.691029900332</v>
      </c>
      <c r="I144" s="18">
        <f t="shared" si="10"/>
        <v>14078.073089700998</v>
      </c>
      <c r="J144" s="19">
        <f t="shared" si="11"/>
        <v>18770.76411960133</v>
      </c>
    </row>
    <row r="145" spans="1:10" ht="15">
      <c r="A145" s="47"/>
      <c r="B145" s="10" t="s">
        <v>292</v>
      </c>
      <c r="C145" s="10" t="s">
        <v>53</v>
      </c>
      <c r="D145" s="10" t="s">
        <v>293</v>
      </c>
      <c r="E145" s="17">
        <v>421650</v>
      </c>
      <c r="F145" s="17">
        <v>1264950</v>
      </c>
      <c r="G145" s="17">
        <v>1686600</v>
      </c>
      <c r="H145" s="18">
        <f t="shared" si="9"/>
        <v>16676.5543426673</v>
      </c>
      <c r="I145" s="18">
        <f t="shared" si="10"/>
        <v>50029.6630280019</v>
      </c>
      <c r="J145" s="19">
        <f t="shared" si="11"/>
        <v>66706.2173706692</v>
      </c>
    </row>
    <row r="146" spans="1:10" ht="15">
      <c r="A146" s="47"/>
      <c r="B146" s="10" t="s">
        <v>294</v>
      </c>
      <c r="C146" s="10" t="s">
        <v>103</v>
      </c>
      <c r="D146" s="10" t="s">
        <v>295</v>
      </c>
      <c r="E146" s="17">
        <v>300750</v>
      </c>
      <c r="F146" s="17">
        <v>902250</v>
      </c>
      <c r="G146" s="17">
        <v>1203000</v>
      </c>
      <c r="H146" s="18">
        <f t="shared" si="9"/>
        <v>11894.874228761273</v>
      </c>
      <c r="I146" s="18">
        <f t="shared" si="10"/>
        <v>35684.622686283816</v>
      </c>
      <c r="J146" s="19">
        <f t="shared" si="11"/>
        <v>47579.49691504509</v>
      </c>
    </row>
    <row r="147" spans="1:10" ht="15">
      <c r="A147" s="47"/>
      <c r="B147" s="10" t="s">
        <v>296</v>
      </c>
      <c r="C147" s="10" t="s">
        <v>42</v>
      </c>
      <c r="D147" s="10" t="s">
        <v>297</v>
      </c>
      <c r="E147" s="17">
        <v>54225</v>
      </c>
      <c r="F147" s="17">
        <v>162675</v>
      </c>
      <c r="G147" s="17">
        <v>216900</v>
      </c>
      <c r="H147" s="18">
        <f t="shared" si="9"/>
        <v>2144.636924537257</v>
      </c>
      <c r="I147" s="18">
        <f t="shared" si="10"/>
        <v>6433.91077361177</v>
      </c>
      <c r="J147" s="19">
        <f t="shared" si="11"/>
        <v>8578.547698149028</v>
      </c>
    </row>
    <row r="148" spans="1:10" ht="15">
      <c r="A148" s="47"/>
      <c r="B148" s="10" t="s">
        <v>298</v>
      </c>
      <c r="C148" s="10" t="s">
        <v>98</v>
      </c>
      <c r="D148" s="10" t="s">
        <v>299</v>
      </c>
      <c r="E148" s="17">
        <v>286050</v>
      </c>
      <c r="F148" s="17">
        <v>858150</v>
      </c>
      <c r="G148" s="17">
        <v>1144200</v>
      </c>
      <c r="H148" s="18">
        <f t="shared" si="9"/>
        <v>11313.478879924063</v>
      </c>
      <c r="I148" s="18">
        <f t="shared" si="10"/>
        <v>33940.43663977219</v>
      </c>
      <c r="J148" s="19">
        <f t="shared" si="11"/>
        <v>45253.91551969625</v>
      </c>
    </row>
    <row r="149" spans="1:10" ht="15">
      <c r="A149" s="47"/>
      <c r="B149" s="10" t="s">
        <v>300</v>
      </c>
      <c r="C149" s="10" t="s">
        <v>301</v>
      </c>
      <c r="D149" s="10" t="s">
        <v>11</v>
      </c>
      <c r="E149" s="17">
        <v>43500</v>
      </c>
      <c r="F149" s="17">
        <v>130500</v>
      </c>
      <c r="G149" s="17">
        <v>174000</v>
      </c>
      <c r="H149" s="18">
        <f t="shared" si="9"/>
        <v>1720.4556241101093</v>
      </c>
      <c r="I149" s="18">
        <f t="shared" si="10"/>
        <v>5161.366872330328</v>
      </c>
      <c r="J149" s="19">
        <f t="shared" si="11"/>
        <v>6881.822496440437</v>
      </c>
    </row>
    <row r="150" spans="1:10" ht="15">
      <c r="A150" s="47"/>
      <c r="B150" s="10" t="s">
        <v>302</v>
      </c>
      <c r="C150" s="10" t="s">
        <v>209</v>
      </c>
      <c r="D150" s="10" t="s">
        <v>303</v>
      </c>
      <c r="E150" s="17">
        <v>277500</v>
      </c>
      <c r="F150" s="17">
        <v>832500</v>
      </c>
      <c r="G150" s="17">
        <v>1110000</v>
      </c>
      <c r="H150" s="18">
        <f t="shared" si="9"/>
        <v>10975.32036070242</v>
      </c>
      <c r="I150" s="18">
        <f t="shared" si="10"/>
        <v>32925.961082107264</v>
      </c>
      <c r="J150" s="19">
        <f t="shared" si="11"/>
        <v>43901.28144280968</v>
      </c>
    </row>
    <row r="151" spans="1:10" ht="15">
      <c r="A151" s="47"/>
      <c r="B151" s="10" t="s">
        <v>304</v>
      </c>
      <c r="C151" s="10" t="s">
        <v>53</v>
      </c>
      <c r="D151" s="10" t="s">
        <v>305</v>
      </c>
      <c r="E151" s="17">
        <v>109650</v>
      </c>
      <c r="F151" s="17">
        <v>328950</v>
      </c>
      <c r="G151" s="17">
        <v>438600</v>
      </c>
      <c r="H151" s="18">
        <f t="shared" si="9"/>
        <v>4336.734693877551</v>
      </c>
      <c r="I151" s="18">
        <f t="shared" si="10"/>
        <v>13010.204081632653</v>
      </c>
      <c r="J151" s="19">
        <f t="shared" si="11"/>
        <v>17346.938775510203</v>
      </c>
    </row>
    <row r="152" spans="1:10" ht="15">
      <c r="A152" s="47"/>
      <c r="B152" s="10" t="s">
        <v>306</v>
      </c>
      <c r="C152" s="10" t="s">
        <v>2</v>
      </c>
      <c r="D152" s="10" t="s">
        <v>255</v>
      </c>
      <c r="E152" s="17">
        <v>108750</v>
      </c>
      <c r="F152" s="17">
        <v>326250</v>
      </c>
      <c r="G152" s="17">
        <v>435000</v>
      </c>
      <c r="H152" s="18">
        <f t="shared" si="9"/>
        <v>4301.139060275273</v>
      </c>
      <c r="I152" s="18">
        <f t="shared" si="10"/>
        <v>12903.41718082582</v>
      </c>
      <c r="J152" s="19">
        <f t="shared" si="11"/>
        <v>17204.55624110109</v>
      </c>
    </row>
    <row r="153" spans="1:10" ht="22.5">
      <c r="A153" s="47"/>
      <c r="B153" s="10" t="s">
        <v>307</v>
      </c>
      <c r="C153" s="10" t="s">
        <v>74</v>
      </c>
      <c r="D153" s="10" t="s">
        <v>1367</v>
      </c>
      <c r="E153" s="17">
        <v>911250</v>
      </c>
      <c r="F153" s="17">
        <v>2733750</v>
      </c>
      <c r="G153" s="17">
        <v>3645000</v>
      </c>
      <c r="H153" s="18">
        <f t="shared" si="9"/>
        <v>36040.5790223066</v>
      </c>
      <c r="I153" s="18">
        <f t="shared" si="10"/>
        <v>108121.7370669198</v>
      </c>
      <c r="J153" s="19">
        <f t="shared" si="11"/>
        <v>144162.3160892264</v>
      </c>
    </row>
    <row r="154" spans="1:10" ht="15">
      <c r="A154" s="47"/>
      <c r="B154" s="10" t="s">
        <v>308</v>
      </c>
      <c r="C154" s="10" t="s">
        <v>53</v>
      </c>
      <c r="D154" s="10" t="s">
        <v>309</v>
      </c>
      <c r="E154" s="17">
        <v>91650</v>
      </c>
      <c r="F154" s="17">
        <v>274950</v>
      </c>
      <c r="G154" s="17">
        <v>366600</v>
      </c>
      <c r="H154" s="18">
        <f t="shared" si="9"/>
        <v>3624.822021831989</v>
      </c>
      <c r="I154" s="18">
        <f t="shared" si="10"/>
        <v>10874.466065495966</v>
      </c>
      <c r="J154" s="19">
        <f t="shared" si="11"/>
        <v>14499.288087327956</v>
      </c>
    </row>
    <row r="155" spans="1:10" ht="15">
      <c r="A155" s="47"/>
      <c r="B155" s="10" t="s">
        <v>310</v>
      </c>
      <c r="C155" s="10" t="s">
        <v>103</v>
      </c>
      <c r="D155" s="10" t="s">
        <v>162</v>
      </c>
      <c r="E155" s="17">
        <v>15750</v>
      </c>
      <c r="F155" s="17">
        <v>47250</v>
      </c>
      <c r="G155" s="17">
        <v>63000</v>
      </c>
      <c r="H155" s="18">
        <f t="shared" si="9"/>
        <v>622.9235880398671</v>
      </c>
      <c r="I155" s="18">
        <f t="shared" si="10"/>
        <v>1868.7707641196014</v>
      </c>
      <c r="J155" s="19">
        <f t="shared" si="11"/>
        <v>2491.6943521594685</v>
      </c>
    </row>
    <row r="156" spans="1:10" ht="15">
      <c r="A156" s="47"/>
      <c r="B156" s="10" t="s">
        <v>311</v>
      </c>
      <c r="C156" s="10" t="s">
        <v>103</v>
      </c>
      <c r="D156" s="10" t="s">
        <v>312</v>
      </c>
      <c r="E156" s="17">
        <v>68250</v>
      </c>
      <c r="F156" s="17">
        <v>204750</v>
      </c>
      <c r="G156" s="17">
        <v>273000</v>
      </c>
      <c r="H156" s="18">
        <f t="shared" si="9"/>
        <v>2699.3355481727576</v>
      </c>
      <c r="I156" s="18">
        <f t="shared" si="10"/>
        <v>8098.006644518273</v>
      </c>
      <c r="J156" s="19">
        <f t="shared" si="11"/>
        <v>10797.34219269103</v>
      </c>
    </row>
    <row r="157" spans="1:10" ht="15">
      <c r="A157" s="47"/>
      <c r="B157" s="10" t="s">
        <v>313</v>
      </c>
      <c r="C157" s="10" t="s">
        <v>98</v>
      </c>
      <c r="D157" s="10" t="s">
        <v>314</v>
      </c>
      <c r="E157" s="17">
        <v>82350</v>
      </c>
      <c r="F157" s="17">
        <v>247050</v>
      </c>
      <c r="G157" s="17">
        <v>329400</v>
      </c>
      <c r="H157" s="18">
        <f t="shared" si="9"/>
        <v>3257.0004746084483</v>
      </c>
      <c r="I157" s="18">
        <f t="shared" si="10"/>
        <v>9771.001423825344</v>
      </c>
      <c r="J157" s="19">
        <f t="shared" si="11"/>
        <v>13028.001898433793</v>
      </c>
    </row>
    <row r="158" spans="1:10" ht="15">
      <c r="A158" s="47"/>
      <c r="B158" s="10" t="s">
        <v>315</v>
      </c>
      <c r="C158" s="10" t="s">
        <v>103</v>
      </c>
      <c r="D158" s="10" t="s">
        <v>316</v>
      </c>
      <c r="E158" s="17">
        <v>360750</v>
      </c>
      <c r="F158" s="17">
        <v>1082250</v>
      </c>
      <c r="G158" s="17">
        <v>1443000</v>
      </c>
      <c r="H158" s="18">
        <f t="shared" si="9"/>
        <v>14267.916468913147</v>
      </c>
      <c r="I158" s="18">
        <f t="shared" si="10"/>
        <v>42803.749406739444</v>
      </c>
      <c r="J158" s="19">
        <f t="shared" si="11"/>
        <v>57071.66587565259</v>
      </c>
    </row>
    <row r="159" spans="1:10" ht="15">
      <c r="A159" s="47"/>
      <c r="B159" s="10" t="s">
        <v>317</v>
      </c>
      <c r="C159" s="10" t="s">
        <v>53</v>
      </c>
      <c r="D159" s="10" t="s">
        <v>318</v>
      </c>
      <c r="E159" s="17">
        <v>43650</v>
      </c>
      <c r="F159" s="17">
        <v>130950</v>
      </c>
      <c r="G159" s="17">
        <v>174600</v>
      </c>
      <c r="H159" s="18">
        <f t="shared" si="9"/>
        <v>1726.388229710489</v>
      </c>
      <c r="I159" s="18">
        <f t="shared" si="10"/>
        <v>5179.164689131467</v>
      </c>
      <c r="J159" s="19">
        <f t="shared" si="11"/>
        <v>6905.552918841956</v>
      </c>
    </row>
    <row r="160" spans="1:10" ht="15">
      <c r="A160" s="47"/>
      <c r="B160" s="10" t="s">
        <v>319</v>
      </c>
      <c r="C160" s="10" t="s">
        <v>53</v>
      </c>
      <c r="D160" s="10" t="s">
        <v>320</v>
      </c>
      <c r="E160" s="17">
        <v>256650</v>
      </c>
      <c r="F160" s="17">
        <v>769950</v>
      </c>
      <c r="G160" s="17">
        <v>1026600</v>
      </c>
      <c r="H160" s="18">
        <f t="shared" si="9"/>
        <v>10150.688182249645</v>
      </c>
      <c r="I160" s="18">
        <f t="shared" si="10"/>
        <v>30452.064546748934</v>
      </c>
      <c r="J160" s="19">
        <f t="shared" si="11"/>
        <v>40602.75272899858</v>
      </c>
    </row>
    <row r="161" spans="1:10" ht="15">
      <c r="A161" s="47"/>
      <c r="B161" s="10" t="s">
        <v>321</v>
      </c>
      <c r="C161" s="10" t="s">
        <v>1319</v>
      </c>
      <c r="D161" s="10" t="s">
        <v>322</v>
      </c>
      <c r="E161" s="17">
        <v>73614</v>
      </c>
      <c r="F161" s="17">
        <v>220842</v>
      </c>
      <c r="G161" s="17">
        <v>294456</v>
      </c>
      <c r="H161" s="18">
        <f t="shared" si="9"/>
        <v>2911.485524442335</v>
      </c>
      <c r="I161" s="18">
        <f t="shared" si="10"/>
        <v>8734.456573327006</v>
      </c>
      <c r="J161" s="19">
        <f t="shared" si="11"/>
        <v>11645.94209776934</v>
      </c>
    </row>
    <row r="162" spans="1:10" ht="15">
      <c r="A162" s="47"/>
      <c r="B162" s="10" t="s">
        <v>323</v>
      </c>
      <c r="C162" s="10" t="s">
        <v>29</v>
      </c>
      <c r="D162" s="10" t="s">
        <v>324</v>
      </c>
      <c r="E162" s="17">
        <v>78750</v>
      </c>
      <c r="F162" s="17">
        <v>236250</v>
      </c>
      <c r="G162" s="17">
        <v>315000</v>
      </c>
      <c r="H162" s="18">
        <f t="shared" si="9"/>
        <v>3114.617940199336</v>
      </c>
      <c r="I162" s="18">
        <f t="shared" si="10"/>
        <v>9343.853820598008</v>
      </c>
      <c r="J162" s="19">
        <f t="shared" si="11"/>
        <v>12458.471760797343</v>
      </c>
    </row>
    <row r="163" spans="1:10" ht="15">
      <c r="A163" s="47"/>
      <c r="B163" s="10" t="s">
        <v>325</v>
      </c>
      <c r="C163" s="10" t="s">
        <v>103</v>
      </c>
      <c r="D163" s="10" t="s">
        <v>326</v>
      </c>
      <c r="E163" s="17">
        <v>116250</v>
      </c>
      <c r="F163" s="17">
        <v>348750</v>
      </c>
      <c r="G163" s="17">
        <v>465000</v>
      </c>
      <c r="H163" s="18">
        <f t="shared" si="9"/>
        <v>4597.769340294258</v>
      </c>
      <c r="I163" s="18">
        <f t="shared" si="10"/>
        <v>13793.308020882772</v>
      </c>
      <c r="J163" s="19">
        <f t="shared" si="11"/>
        <v>18391.07736117703</v>
      </c>
    </row>
    <row r="164" spans="1:10" ht="15">
      <c r="A164" s="47"/>
      <c r="B164" s="10" t="s">
        <v>327</v>
      </c>
      <c r="C164" s="10" t="s">
        <v>95</v>
      </c>
      <c r="D164" s="10" t="s">
        <v>328</v>
      </c>
      <c r="E164" s="17">
        <v>412500</v>
      </c>
      <c r="F164" s="17">
        <v>1237500</v>
      </c>
      <c r="G164" s="17">
        <v>1650000</v>
      </c>
      <c r="H164" s="18">
        <f t="shared" si="9"/>
        <v>16314.66540104414</v>
      </c>
      <c r="I164" s="18">
        <f t="shared" si="10"/>
        <v>48943.99620313242</v>
      </c>
      <c r="J164" s="19">
        <f t="shared" si="11"/>
        <v>65258.66160417656</v>
      </c>
    </row>
    <row r="165" spans="1:10" ht="15">
      <c r="A165" s="47"/>
      <c r="B165" s="10" t="s">
        <v>329</v>
      </c>
      <c r="C165" s="10" t="s">
        <v>331</v>
      </c>
      <c r="D165" s="10" t="s">
        <v>330</v>
      </c>
      <c r="E165" s="17">
        <v>23598</v>
      </c>
      <c r="F165" s="17">
        <v>70794</v>
      </c>
      <c r="G165" s="17">
        <v>94392</v>
      </c>
      <c r="H165" s="18">
        <f t="shared" si="9"/>
        <v>933.3175130517324</v>
      </c>
      <c r="I165" s="18">
        <f t="shared" si="10"/>
        <v>2799.952539155197</v>
      </c>
      <c r="J165" s="19">
        <f t="shared" si="11"/>
        <v>3733.2700522069294</v>
      </c>
    </row>
    <row r="166" spans="1:10" ht="22.5">
      <c r="A166" s="47"/>
      <c r="B166" s="10" t="s">
        <v>332</v>
      </c>
      <c r="C166" s="10" t="s">
        <v>331</v>
      </c>
      <c r="D166" s="10" t="s">
        <v>1368</v>
      </c>
      <c r="E166" s="17">
        <v>540000</v>
      </c>
      <c r="F166" s="17">
        <v>1620000</v>
      </c>
      <c r="G166" s="17">
        <v>2160000</v>
      </c>
      <c r="H166" s="18">
        <f t="shared" si="9"/>
        <v>21357.380161366873</v>
      </c>
      <c r="I166" s="18">
        <f t="shared" si="10"/>
        <v>64072.14048410062</v>
      </c>
      <c r="J166" s="19">
        <f t="shared" si="11"/>
        <v>85429.52064546749</v>
      </c>
    </row>
    <row r="167" spans="1:10" ht="15">
      <c r="A167" s="47"/>
      <c r="B167" s="10" t="s">
        <v>333</v>
      </c>
      <c r="C167" s="10" t="s">
        <v>1317</v>
      </c>
      <c r="D167" s="10" t="s">
        <v>16</v>
      </c>
      <c r="E167" s="17">
        <v>14700</v>
      </c>
      <c r="F167" s="17">
        <v>44100</v>
      </c>
      <c r="G167" s="17">
        <v>58800</v>
      </c>
      <c r="H167" s="18">
        <f t="shared" si="9"/>
        <v>581.3953488372093</v>
      </c>
      <c r="I167" s="18">
        <f t="shared" si="10"/>
        <v>1744.186046511628</v>
      </c>
      <c r="J167" s="19">
        <f t="shared" si="11"/>
        <v>2325.5813953488373</v>
      </c>
    </row>
    <row r="168" spans="1:10" ht="15">
      <c r="A168" s="47"/>
      <c r="B168" s="10" t="s">
        <v>334</v>
      </c>
      <c r="C168" s="10" t="s">
        <v>335</v>
      </c>
      <c r="D168" s="10" t="s">
        <v>1369</v>
      </c>
      <c r="E168" s="17">
        <v>70650</v>
      </c>
      <c r="F168" s="17">
        <v>211950</v>
      </c>
      <c r="G168" s="17">
        <v>282600</v>
      </c>
      <c r="H168" s="18">
        <f t="shared" si="9"/>
        <v>2794.2572377788324</v>
      </c>
      <c r="I168" s="18">
        <f t="shared" si="10"/>
        <v>8382.771713336499</v>
      </c>
      <c r="J168" s="19">
        <f t="shared" si="11"/>
        <v>11177.02895111533</v>
      </c>
    </row>
    <row r="169" spans="1:10" ht="15">
      <c r="A169" s="47"/>
      <c r="B169" s="10" t="s">
        <v>336</v>
      </c>
      <c r="C169" s="10" t="s">
        <v>29</v>
      </c>
      <c r="D169" s="10" t="s">
        <v>337</v>
      </c>
      <c r="E169" s="17">
        <v>70350</v>
      </c>
      <c r="F169" s="17">
        <v>211050</v>
      </c>
      <c r="G169" s="17">
        <v>281400</v>
      </c>
      <c r="H169" s="18">
        <f t="shared" si="9"/>
        <v>2782.392026578073</v>
      </c>
      <c r="I169" s="18">
        <f t="shared" si="10"/>
        <v>8347.17607973422</v>
      </c>
      <c r="J169" s="19">
        <f t="shared" si="11"/>
        <v>11129.568106312292</v>
      </c>
    </row>
    <row r="170" spans="1:10" ht="15">
      <c r="A170" s="47"/>
      <c r="B170" s="10" t="s">
        <v>338</v>
      </c>
      <c r="C170" s="10" t="s">
        <v>95</v>
      </c>
      <c r="D170" s="10" t="s">
        <v>339</v>
      </c>
      <c r="E170" s="17">
        <v>29250</v>
      </c>
      <c r="F170" s="17">
        <v>87750</v>
      </c>
      <c r="G170" s="17">
        <v>117000</v>
      </c>
      <c r="H170" s="18">
        <f t="shared" si="9"/>
        <v>1156.858092074039</v>
      </c>
      <c r="I170" s="18">
        <f t="shared" si="10"/>
        <v>3470.574276222117</v>
      </c>
      <c r="J170" s="19">
        <f t="shared" si="11"/>
        <v>4627.432368296156</v>
      </c>
    </row>
    <row r="171" spans="1:10" ht="15">
      <c r="A171" s="47"/>
      <c r="B171" s="10" t="s">
        <v>340</v>
      </c>
      <c r="C171" s="10" t="s">
        <v>170</v>
      </c>
      <c r="D171" s="10" t="s">
        <v>341</v>
      </c>
      <c r="E171" s="17">
        <v>225750</v>
      </c>
      <c r="F171" s="17">
        <v>677250</v>
      </c>
      <c r="G171" s="17">
        <v>903000</v>
      </c>
      <c r="H171" s="18">
        <f t="shared" si="9"/>
        <v>8928.57142857143</v>
      </c>
      <c r="I171" s="18">
        <f t="shared" si="10"/>
        <v>26785.714285714286</v>
      </c>
      <c r="J171" s="19">
        <f t="shared" si="11"/>
        <v>35714.28571428572</v>
      </c>
    </row>
    <row r="172" spans="1:10" ht="15">
      <c r="A172" s="47"/>
      <c r="B172" s="10" t="s">
        <v>342</v>
      </c>
      <c r="C172" s="10" t="s">
        <v>95</v>
      </c>
      <c r="D172" s="10" t="s">
        <v>343</v>
      </c>
      <c r="E172" s="17">
        <v>26250</v>
      </c>
      <c r="F172" s="17">
        <v>78750</v>
      </c>
      <c r="G172" s="17">
        <v>105000</v>
      </c>
      <c r="H172" s="18">
        <f t="shared" si="9"/>
        <v>1038.2059800664451</v>
      </c>
      <c r="I172" s="18">
        <f t="shared" si="10"/>
        <v>3114.617940199336</v>
      </c>
      <c r="J172" s="19">
        <f t="shared" si="11"/>
        <v>4152.8239202657805</v>
      </c>
    </row>
    <row r="173" spans="1:10" ht="15">
      <c r="A173" s="47"/>
      <c r="B173" s="10" t="s">
        <v>344</v>
      </c>
      <c r="C173" s="10" t="s">
        <v>95</v>
      </c>
      <c r="D173" s="10" t="s">
        <v>345</v>
      </c>
      <c r="E173" s="17">
        <v>23250</v>
      </c>
      <c r="F173" s="17">
        <v>69750</v>
      </c>
      <c r="G173" s="17">
        <v>93000</v>
      </c>
      <c r="H173" s="18">
        <f t="shared" si="9"/>
        <v>919.5538680588514</v>
      </c>
      <c r="I173" s="18">
        <f t="shared" si="10"/>
        <v>2758.6616041765546</v>
      </c>
      <c r="J173" s="19">
        <f t="shared" si="11"/>
        <v>3678.2154722354057</v>
      </c>
    </row>
    <row r="174" spans="1:10" ht="15">
      <c r="A174" s="47"/>
      <c r="B174" s="10" t="s">
        <v>346</v>
      </c>
      <c r="C174" s="10" t="s">
        <v>53</v>
      </c>
      <c r="D174" s="10" t="s">
        <v>347</v>
      </c>
      <c r="E174" s="17">
        <v>38850</v>
      </c>
      <c r="F174" s="17">
        <v>116550</v>
      </c>
      <c r="G174" s="17">
        <v>155400</v>
      </c>
      <c r="H174" s="18">
        <f t="shared" si="9"/>
        <v>1536.544850498339</v>
      </c>
      <c r="I174" s="18">
        <f t="shared" si="10"/>
        <v>4609.634551495017</v>
      </c>
      <c r="J174" s="19">
        <f t="shared" si="11"/>
        <v>6146.179401993356</v>
      </c>
    </row>
    <row r="175" spans="1:10" ht="15">
      <c r="A175" s="47"/>
      <c r="B175" s="10" t="s">
        <v>348</v>
      </c>
      <c r="C175" s="10" t="s">
        <v>331</v>
      </c>
      <c r="D175" s="10" t="s">
        <v>349</v>
      </c>
      <c r="E175" s="17">
        <v>24705</v>
      </c>
      <c r="F175" s="17">
        <v>74115</v>
      </c>
      <c r="G175" s="17">
        <v>98820</v>
      </c>
      <c r="H175" s="18">
        <f t="shared" si="9"/>
        <v>977.1001423825345</v>
      </c>
      <c r="I175" s="18">
        <f t="shared" si="10"/>
        <v>2931.3004271476034</v>
      </c>
      <c r="J175" s="19">
        <f t="shared" si="11"/>
        <v>3908.400569530138</v>
      </c>
    </row>
    <row r="176" spans="1:10" ht="15">
      <c r="A176" s="47"/>
      <c r="B176" s="10" t="s">
        <v>350</v>
      </c>
      <c r="C176" s="10" t="s">
        <v>331</v>
      </c>
      <c r="D176" s="10" t="s">
        <v>351</v>
      </c>
      <c r="E176" s="17">
        <v>22605</v>
      </c>
      <c r="F176" s="17">
        <v>67815</v>
      </c>
      <c r="G176" s="17">
        <v>90420</v>
      </c>
      <c r="H176" s="18">
        <f t="shared" si="9"/>
        <v>894.0436639772188</v>
      </c>
      <c r="I176" s="18">
        <f t="shared" si="10"/>
        <v>2682.1309919316564</v>
      </c>
      <c r="J176" s="19">
        <f t="shared" si="11"/>
        <v>3576.174655908875</v>
      </c>
    </row>
    <row r="177" spans="1:10" ht="15">
      <c r="A177" s="47"/>
      <c r="B177" s="10" t="s">
        <v>352</v>
      </c>
      <c r="C177" s="10" t="s">
        <v>95</v>
      </c>
      <c r="D177" s="10" t="s">
        <v>353</v>
      </c>
      <c r="E177" s="17">
        <v>118500</v>
      </c>
      <c r="F177" s="17">
        <v>355500</v>
      </c>
      <c r="G177" s="17">
        <v>474000</v>
      </c>
      <c r="H177" s="18">
        <f t="shared" si="9"/>
        <v>4686.758424299953</v>
      </c>
      <c r="I177" s="18">
        <f t="shared" si="10"/>
        <v>14060.275272899858</v>
      </c>
      <c r="J177" s="19">
        <f t="shared" si="11"/>
        <v>18747.03369719981</v>
      </c>
    </row>
    <row r="178" spans="1:10" ht="15">
      <c r="A178" s="47"/>
      <c r="B178" s="10" t="s">
        <v>354</v>
      </c>
      <c r="C178" s="10" t="s">
        <v>1320</v>
      </c>
      <c r="D178" s="10" t="s">
        <v>355</v>
      </c>
      <c r="E178" s="17">
        <v>150900</v>
      </c>
      <c r="F178" s="17">
        <v>452700</v>
      </c>
      <c r="G178" s="17">
        <v>603600</v>
      </c>
      <c r="H178" s="18">
        <f t="shared" si="9"/>
        <v>5968.201233981965</v>
      </c>
      <c r="I178" s="18">
        <f t="shared" si="10"/>
        <v>17904.603701945896</v>
      </c>
      <c r="J178" s="19">
        <f t="shared" si="11"/>
        <v>23872.80493592786</v>
      </c>
    </row>
    <row r="179" spans="1:10" ht="15">
      <c r="A179" s="47"/>
      <c r="B179" s="10" t="s">
        <v>356</v>
      </c>
      <c r="C179" s="10" t="s">
        <v>95</v>
      </c>
      <c r="D179" s="10" t="s">
        <v>357</v>
      </c>
      <c r="E179" s="17">
        <v>118500</v>
      </c>
      <c r="F179" s="17">
        <v>355500</v>
      </c>
      <c r="G179" s="17">
        <v>474000</v>
      </c>
      <c r="H179" s="18">
        <f t="shared" si="9"/>
        <v>4686.758424299953</v>
      </c>
      <c r="I179" s="18">
        <f t="shared" si="10"/>
        <v>14060.275272899858</v>
      </c>
      <c r="J179" s="19">
        <f t="shared" si="11"/>
        <v>18747.03369719981</v>
      </c>
    </row>
    <row r="180" spans="1:10" ht="15">
      <c r="A180" s="47"/>
      <c r="B180" s="10" t="s">
        <v>358</v>
      </c>
      <c r="C180" s="10" t="s">
        <v>1319</v>
      </c>
      <c r="D180" s="10" t="s">
        <v>359</v>
      </c>
      <c r="E180" s="17">
        <v>234750</v>
      </c>
      <c r="F180" s="17">
        <v>704250</v>
      </c>
      <c r="G180" s="17">
        <v>939000</v>
      </c>
      <c r="H180" s="18">
        <f t="shared" si="9"/>
        <v>9284.52776459421</v>
      </c>
      <c r="I180" s="18">
        <f t="shared" si="10"/>
        <v>27853.58329378263</v>
      </c>
      <c r="J180" s="19">
        <f t="shared" si="11"/>
        <v>37138.11105837684</v>
      </c>
    </row>
    <row r="181" spans="1:10" ht="15">
      <c r="A181" s="47"/>
      <c r="B181" s="10" t="s">
        <v>360</v>
      </c>
      <c r="C181" s="10" t="s">
        <v>95</v>
      </c>
      <c r="D181" s="10" t="s">
        <v>11</v>
      </c>
      <c r="E181" s="17">
        <v>90000</v>
      </c>
      <c r="F181" s="17">
        <v>270000</v>
      </c>
      <c r="G181" s="17">
        <v>360000</v>
      </c>
      <c r="H181" s="18">
        <f t="shared" si="9"/>
        <v>3559.563360227812</v>
      </c>
      <c r="I181" s="18">
        <f t="shared" si="10"/>
        <v>10678.690080683436</v>
      </c>
      <c r="J181" s="19">
        <f t="shared" si="11"/>
        <v>14238.253440911249</v>
      </c>
    </row>
    <row r="182" spans="1:10" ht="15">
      <c r="A182" s="47"/>
      <c r="B182" s="10" t="s">
        <v>361</v>
      </c>
      <c r="C182" s="10" t="s">
        <v>331</v>
      </c>
      <c r="D182" s="10" t="s">
        <v>362</v>
      </c>
      <c r="E182" s="17">
        <v>24195</v>
      </c>
      <c r="F182" s="17">
        <v>72585</v>
      </c>
      <c r="G182" s="17">
        <v>96780</v>
      </c>
      <c r="H182" s="18">
        <f t="shared" si="9"/>
        <v>956.9292833412435</v>
      </c>
      <c r="I182" s="18">
        <f t="shared" si="10"/>
        <v>2870.7878500237307</v>
      </c>
      <c r="J182" s="19">
        <f t="shared" si="11"/>
        <v>3827.717133364974</v>
      </c>
    </row>
    <row r="183" spans="1:10" ht="22.5">
      <c r="A183" s="47"/>
      <c r="B183" s="10" t="s">
        <v>363</v>
      </c>
      <c r="C183" s="10" t="s">
        <v>331</v>
      </c>
      <c r="D183" s="10" t="s">
        <v>1370</v>
      </c>
      <c r="E183" s="17">
        <v>139364</v>
      </c>
      <c r="F183" s="17">
        <v>418091</v>
      </c>
      <c r="G183" s="17">
        <v>557455</v>
      </c>
      <c r="H183" s="18">
        <f t="shared" si="9"/>
        <v>5511.944312608764</v>
      </c>
      <c r="I183" s="18">
        <f t="shared" si="10"/>
        <v>16535.793387122292</v>
      </c>
      <c r="J183" s="19">
        <f t="shared" si="11"/>
        <v>22047.737699731057</v>
      </c>
    </row>
    <row r="184" spans="1:10" ht="15">
      <c r="A184" s="47"/>
      <c r="B184" s="10" t="s">
        <v>364</v>
      </c>
      <c r="C184" s="10" t="s">
        <v>95</v>
      </c>
      <c r="D184" s="10" t="s">
        <v>365</v>
      </c>
      <c r="E184" s="17">
        <v>90000</v>
      </c>
      <c r="F184" s="17">
        <v>270000</v>
      </c>
      <c r="G184" s="17">
        <v>360000</v>
      </c>
      <c r="H184" s="18">
        <f t="shared" si="9"/>
        <v>3559.563360227812</v>
      </c>
      <c r="I184" s="18">
        <f t="shared" si="10"/>
        <v>10678.690080683436</v>
      </c>
      <c r="J184" s="19">
        <f t="shared" si="11"/>
        <v>14238.253440911249</v>
      </c>
    </row>
    <row r="185" spans="1:10" ht="15">
      <c r="A185" s="47"/>
      <c r="B185" s="10" t="s">
        <v>366</v>
      </c>
      <c r="C185" s="10" t="s">
        <v>53</v>
      </c>
      <c r="D185" s="10" t="s">
        <v>367</v>
      </c>
      <c r="E185" s="17">
        <v>121650</v>
      </c>
      <c r="F185" s="17">
        <v>364950</v>
      </c>
      <c r="G185" s="17">
        <v>486600</v>
      </c>
      <c r="H185" s="18">
        <f t="shared" si="9"/>
        <v>4811.343141907926</v>
      </c>
      <c r="I185" s="18">
        <f t="shared" si="10"/>
        <v>14434.029425723778</v>
      </c>
      <c r="J185" s="19">
        <f t="shared" si="11"/>
        <v>19245.372567631704</v>
      </c>
    </row>
    <row r="186" spans="1:10" ht="15">
      <c r="A186" s="47"/>
      <c r="B186" s="10" t="s">
        <v>368</v>
      </c>
      <c r="C186" s="10" t="s">
        <v>95</v>
      </c>
      <c r="D186" s="10" t="s">
        <v>369</v>
      </c>
      <c r="E186" s="17">
        <v>120000</v>
      </c>
      <c r="F186" s="17">
        <v>360000</v>
      </c>
      <c r="G186" s="17">
        <v>480000</v>
      </c>
      <c r="H186" s="18">
        <f t="shared" si="9"/>
        <v>4746.08448030375</v>
      </c>
      <c r="I186" s="18">
        <f t="shared" si="10"/>
        <v>14238.253440911249</v>
      </c>
      <c r="J186" s="19">
        <f t="shared" si="11"/>
        <v>18984.337921215</v>
      </c>
    </row>
    <row r="187" spans="1:10" ht="15">
      <c r="A187" s="47"/>
      <c r="B187" s="10" t="s">
        <v>370</v>
      </c>
      <c r="C187" s="10" t="s">
        <v>47</v>
      </c>
      <c r="D187" s="10" t="s">
        <v>371</v>
      </c>
      <c r="E187" s="17">
        <v>27450</v>
      </c>
      <c r="F187" s="17">
        <v>82350</v>
      </c>
      <c r="G187" s="17">
        <v>109800</v>
      </c>
      <c r="H187" s="18">
        <f t="shared" si="9"/>
        <v>1085.6668248694828</v>
      </c>
      <c r="I187" s="18">
        <f t="shared" si="10"/>
        <v>3257.0004746084483</v>
      </c>
      <c r="J187" s="19">
        <f t="shared" si="11"/>
        <v>4342.667299477931</v>
      </c>
    </row>
    <row r="188" spans="1:10" ht="15">
      <c r="A188" s="47"/>
      <c r="B188" s="10" t="s">
        <v>372</v>
      </c>
      <c r="C188" s="10" t="s">
        <v>331</v>
      </c>
      <c r="D188" s="10" t="s">
        <v>1371</v>
      </c>
      <c r="E188" s="17">
        <v>8194</v>
      </c>
      <c r="F188" s="17">
        <v>24579</v>
      </c>
      <c r="G188" s="17">
        <v>32773</v>
      </c>
      <c r="H188" s="18">
        <f aca="true" t="shared" si="12" ref="H188:H232">E188/$L$11</f>
        <v>324.07846859674106</v>
      </c>
      <c r="I188" s="18">
        <f aca="true" t="shared" si="13" ref="I188:I232">F188/$L$11</f>
        <v>972.1167536782156</v>
      </c>
      <c r="J188" s="19">
        <f aca="true" t="shared" si="14" ref="J188:J232">G188/$L$11</f>
        <v>1296.1952222749564</v>
      </c>
    </row>
    <row r="189" spans="1:10" ht="15">
      <c r="A189" s="47"/>
      <c r="B189" s="10" t="s">
        <v>373</v>
      </c>
      <c r="C189" s="10" t="s">
        <v>170</v>
      </c>
      <c r="D189" s="10" t="s">
        <v>374</v>
      </c>
      <c r="E189" s="17">
        <v>150750</v>
      </c>
      <c r="F189" s="17">
        <v>452250</v>
      </c>
      <c r="G189" s="17">
        <v>603000</v>
      </c>
      <c r="H189" s="18">
        <f t="shared" si="12"/>
        <v>5962.268628381586</v>
      </c>
      <c r="I189" s="18">
        <f t="shared" si="13"/>
        <v>17886.805885144757</v>
      </c>
      <c r="J189" s="19">
        <f t="shared" si="14"/>
        <v>23849.074513526342</v>
      </c>
    </row>
    <row r="190" spans="1:10" ht="15">
      <c r="A190" s="47"/>
      <c r="B190" s="10" t="s">
        <v>375</v>
      </c>
      <c r="C190" s="10" t="s">
        <v>29</v>
      </c>
      <c r="D190" s="10" t="s">
        <v>376</v>
      </c>
      <c r="E190" s="17">
        <v>219750</v>
      </c>
      <c r="F190" s="17">
        <v>659250</v>
      </c>
      <c r="G190" s="17">
        <v>879000</v>
      </c>
      <c r="H190" s="18">
        <f t="shared" si="12"/>
        <v>8691.267204556241</v>
      </c>
      <c r="I190" s="18">
        <f t="shared" si="13"/>
        <v>26073.801613668726</v>
      </c>
      <c r="J190" s="19">
        <f t="shared" si="14"/>
        <v>34765.068818224965</v>
      </c>
    </row>
    <row r="191" spans="1:10" ht="15">
      <c r="A191" s="47"/>
      <c r="B191" s="10" t="s">
        <v>377</v>
      </c>
      <c r="C191" s="10" t="s">
        <v>222</v>
      </c>
      <c r="D191" s="10" t="s">
        <v>378</v>
      </c>
      <c r="E191" s="17">
        <v>12300</v>
      </c>
      <c r="F191" s="17">
        <v>36900</v>
      </c>
      <c r="G191" s="17">
        <v>49200</v>
      </c>
      <c r="H191" s="18">
        <f t="shared" si="12"/>
        <v>486.4736592311343</v>
      </c>
      <c r="I191" s="18">
        <f t="shared" si="13"/>
        <v>1459.420977693403</v>
      </c>
      <c r="J191" s="19">
        <f t="shared" si="14"/>
        <v>1945.8946369245373</v>
      </c>
    </row>
    <row r="192" spans="1:10" ht="15">
      <c r="A192" s="47"/>
      <c r="B192" s="10" t="s">
        <v>379</v>
      </c>
      <c r="C192" s="10" t="s">
        <v>47</v>
      </c>
      <c r="D192" s="10" t="s">
        <v>380</v>
      </c>
      <c r="E192" s="17">
        <v>28500</v>
      </c>
      <c r="F192" s="17">
        <v>85500</v>
      </c>
      <c r="G192" s="17">
        <v>114000</v>
      </c>
      <c r="H192" s="18">
        <f t="shared" si="12"/>
        <v>1127.1950640721404</v>
      </c>
      <c r="I192" s="18">
        <f t="shared" si="13"/>
        <v>3381.5851922164215</v>
      </c>
      <c r="J192" s="19">
        <f t="shared" si="14"/>
        <v>4508.780256288562</v>
      </c>
    </row>
    <row r="193" spans="1:10" ht="15">
      <c r="A193" s="47"/>
      <c r="B193" s="10" t="s">
        <v>381</v>
      </c>
      <c r="C193" s="10" t="s">
        <v>95</v>
      </c>
      <c r="D193" s="10" t="s">
        <v>382</v>
      </c>
      <c r="E193" s="17">
        <v>25500</v>
      </c>
      <c r="F193" s="17">
        <v>76500</v>
      </c>
      <c r="G193" s="17">
        <v>102000</v>
      </c>
      <c r="H193" s="18">
        <f t="shared" si="12"/>
        <v>1008.5429520645467</v>
      </c>
      <c r="I193" s="18">
        <f t="shared" si="13"/>
        <v>3025.6288561936403</v>
      </c>
      <c r="J193" s="19">
        <f t="shared" si="14"/>
        <v>4034.171808258187</v>
      </c>
    </row>
    <row r="194" spans="1:10" ht="15">
      <c r="A194" s="47"/>
      <c r="B194" s="10" t="s">
        <v>383</v>
      </c>
      <c r="C194" s="10" t="s">
        <v>45</v>
      </c>
      <c r="D194" s="10" t="s">
        <v>384</v>
      </c>
      <c r="E194" s="17">
        <v>299850</v>
      </c>
      <c r="F194" s="17">
        <v>899550</v>
      </c>
      <c r="G194" s="17">
        <v>1199400</v>
      </c>
      <c r="H194" s="18">
        <f t="shared" si="12"/>
        <v>11859.278595158994</v>
      </c>
      <c r="I194" s="18">
        <f t="shared" si="13"/>
        <v>35577.835785476986</v>
      </c>
      <c r="J194" s="19">
        <f t="shared" si="14"/>
        <v>47437.114380635976</v>
      </c>
    </row>
    <row r="195" spans="1:10" ht="15">
      <c r="A195" s="47"/>
      <c r="B195" s="10" t="s">
        <v>385</v>
      </c>
      <c r="C195" s="10" t="s">
        <v>47</v>
      </c>
      <c r="D195" s="10" t="s">
        <v>386</v>
      </c>
      <c r="E195" s="17">
        <v>9900</v>
      </c>
      <c r="F195" s="17">
        <v>29700</v>
      </c>
      <c r="G195" s="17">
        <v>39600</v>
      </c>
      <c r="H195" s="18">
        <f t="shared" si="12"/>
        <v>391.55196962505937</v>
      </c>
      <c r="I195" s="18">
        <f t="shared" si="13"/>
        <v>1174.655908875178</v>
      </c>
      <c r="J195" s="19">
        <f t="shared" si="14"/>
        <v>1566.2078785002375</v>
      </c>
    </row>
    <row r="196" spans="1:10" ht="22.5">
      <c r="A196" s="47"/>
      <c r="B196" s="10" t="s">
        <v>387</v>
      </c>
      <c r="C196" s="10" t="s">
        <v>388</v>
      </c>
      <c r="D196" s="10" t="s">
        <v>1372</v>
      </c>
      <c r="E196" s="17">
        <v>293479</v>
      </c>
      <c r="F196" s="17">
        <v>880436</v>
      </c>
      <c r="G196" s="17">
        <v>1173915</v>
      </c>
      <c r="H196" s="18">
        <f t="shared" si="12"/>
        <v>11607.301059958867</v>
      </c>
      <c r="I196" s="18">
        <f t="shared" si="13"/>
        <v>34821.8636291726</v>
      </c>
      <c r="J196" s="19">
        <f t="shared" si="14"/>
        <v>46429.16468913147</v>
      </c>
    </row>
    <row r="197" spans="1:10" ht="15">
      <c r="A197" s="47"/>
      <c r="B197" s="10" t="s">
        <v>389</v>
      </c>
      <c r="C197" s="10" t="s">
        <v>45</v>
      </c>
      <c r="D197" s="10" t="s">
        <v>390</v>
      </c>
      <c r="E197" s="17">
        <v>97500</v>
      </c>
      <c r="F197" s="17">
        <v>292500</v>
      </c>
      <c r="G197" s="17">
        <v>390000</v>
      </c>
      <c r="H197" s="18">
        <f t="shared" si="12"/>
        <v>3856.1936402467963</v>
      </c>
      <c r="I197" s="18">
        <f t="shared" si="13"/>
        <v>11568.580920740389</v>
      </c>
      <c r="J197" s="19">
        <f t="shared" si="14"/>
        <v>15424.774560987185</v>
      </c>
    </row>
    <row r="198" spans="1:10" ht="15">
      <c r="A198" s="47"/>
      <c r="B198" s="10" t="s">
        <v>391</v>
      </c>
      <c r="C198" s="10" t="s">
        <v>47</v>
      </c>
      <c r="D198" s="10" t="s">
        <v>392</v>
      </c>
      <c r="E198" s="17">
        <v>30000</v>
      </c>
      <c r="F198" s="17">
        <v>90000</v>
      </c>
      <c r="G198" s="17">
        <v>120000</v>
      </c>
      <c r="H198" s="18">
        <f t="shared" si="12"/>
        <v>1186.5211200759375</v>
      </c>
      <c r="I198" s="18">
        <f t="shared" si="13"/>
        <v>3559.563360227812</v>
      </c>
      <c r="J198" s="19">
        <f t="shared" si="14"/>
        <v>4746.08448030375</v>
      </c>
    </row>
    <row r="199" spans="1:10" ht="15">
      <c r="A199" s="47"/>
      <c r="B199" s="10" t="s">
        <v>393</v>
      </c>
      <c r="C199" s="10" t="s">
        <v>45</v>
      </c>
      <c r="D199" s="10" t="s">
        <v>394</v>
      </c>
      <c r="E199" s="17">
        <v>120000</v>
      </c>
      <c r="F199" s="17">
        <v>360000</v>
      </c>
      <c r="G199" s="17">
        <v>480000</v>
      </c>
      <c r="H199" s="18">
        <f t="shared" si="12"/>
        <v>4746.08448030375</v>
      </c>
      <c r="I199" s="18">
        <f t="shared" si="13"/>
        <v>14238.253440911249</v>
      </c>
      <c r="J199" s="19">
        <f t="shared" si="14"/>
        <v>18984.337921215</v>
      </c>
    </row>
    <row r="200" spans="1:10" ht="15">
      <c r="A200" s="47"/>
      <c r="B200" s="10" t="s">
        <v>395</v>
      </c>
      <c r="C200" s="10" t="s">
        <v>128</v>
      </c>
      <c r="D200" s="10" t="s">
        <v>396</v>
      </c>
      <c r="E200" s="17">
        <v>119850</v>
      </c>
      <c r="F200" s="17">
        <v>359550</v>
      </c>
      <c r="G200" s="17">
        <v>479400</v>
      </c>
      <c r="H200" s="18">
        <f t="shared" si="12"/>
        <v>4740.15187470337</v>
      </c>
      <c r="I200" s="18">
        <f t="shared" si="13"/>
        <v>14220.455624110109</v>
      </c>
      <c r="J200" s="19">
        <f t="shared" si="14"/>
        <v>18960.60749881348</v>
      </c>
    </row>
    <row r="201" spans="1:10" ht="15">
      <c r="A201" s="47"/>
      <c r="B201" s="10" t="s">
        <v>397</v>
      </c>
      <c r="C201" s="10" t="s">
        <v>399</v>
      </c>
      <c r="D201" s="10" t="s">
        <v>398</v>
      </c>
      <c r="E201" s="17">
        <v>20250</v>
      </c>
      <c r="F201" s="17">
        <v>60750</v>
      </c>
      <c r="G201" s="17">
        <v>81000</v>
      </c>
      <c r="H201" s="18">
        <f t="shared" si="12"/>
        <v>800.9017560512577</v>
      </c>
      <c r="I201" s="18">
        <f t="shared" si="13"/>
        <v>2402.7052681537734</v>
      </c>
      <c r="J201" s="19">
        <f t="shared" si="14"/>
        <v>3203.607024205031</v>
      </c>
    </row>
    <row r="202" spans="1:10" ht="15">
      <c r="A202" s="47"/>
      <c r="B202" s="10" t="s">
        <v>400</v>
      </c>
      <c r="C202" s="10" t="s">
        <v>2</v>
      </c>
      <c r="D202" s="10" t="s">
        <v>299</v>
      </c>
      <c r="E202" s="17">
        <v>375000</v>
      </c>
      <c r="F202" s="17">
        <v>1125000</v>
      </c>
      <c r="G202" s="17">
        <v>1500000</v>
      </c>
      <c r="H202" s="18">
        <f t="shared" si="12"/>
        <v>14831.514000949217</v>
      </c>
      <c r="I202" s="18">
        <f t="shared" si="13"/>
        <v>44494.54200284765</v>
      </c>
      <c r="J202" s="19">
        <f t="shared" si="14"/>
        <v>59326.05600379687</v>
      </c>
    </row>
    <row r="203" spans="1:10" ht="15">
      <c r="A203" s="47"/>
      <c r="B203" s="10" t="s">
        <v>401</v>
      </c>
      <c r="C203" s="10" t="s">
        <v>399</v>
      </c>
      <c r="D203" s="10" t="s">
        <v>402</v>
      </c>
      <c r="E203" s="17">
        <v>96000</v>
      </c>
      <c r="F203" s="17">
        <v>288000</v>
      </c>
      <c r="G203" s="17">
        <v>384000</v>
      </c>
      <c r="H203" s="18">
        <f t="shared" si="12"/>
        <v>3796.867584243</v>
      </c>
      <c r="I203" s="18">
        <f t="shared" si="13"/>
        <v>11390.602752728999</v>
      </c>
      <c r="J203" s="19">
        <f t="shared" si="14"/>
        <v>15187.470336972</v>
      </c>
    </row>
    <row r="204" spans="1:10" ht="15">
      <c r="A204" s="47"/>
      <c r="B204" s="10" t="s">
        <v>403</v>
      </c>
      <c r="C204" s="10" t="s">
        <v>399</v>
      </c>
      <c r="D204" s="10" t="s">
        <v>404</v>
      </c>
      <c r="E204" s="17">
        <v>30000</v>
      </c>
      <c r="F204" s="17">
        <v>90000</v>
      </c>
      <c r="G204" s="17">
        <v>120000</v>
      </c>
      <c r="H204" s="18">
        <f t="shared" si="12"/>
        <v>1186.5211200759375</v>
      </c>
      <c r="I204" s="18">
        <f t="shared" si="13"/>
        <v>3559.563360227812</v>
      </c>
      <c r="J204" s="19">
        <f t="shared" si="14"/>
        <v>4746.08448030375</v>
      </c>
    </row>
    <row r="205" spans="1:10" ht="22.5">
      <c r="A205" s="47"/>
      <c r="B205" s="10" t="s">
        <v>405</v>
      </c>
      <c r="C205" s="10" t="s">
        <v>47</v>
      </c>
      <c r="D205" s="10" t="s">
        <v>1373</v>
      </c>
      <c r="E205" s="17">
        <v>195000</v>
      </c>
      <c r="F205" s="17">
        <v>585000</v>
      </c>
      <c r="G205" s="17">
        <v>780000</v>
      </c>
      <c r="H205" s="18">
        <f t="shared" si="12"/>
        <v>7712.387280493593</v>
      </c>
      <c r="I205" s="18">
        <f t="shared" si="13"/>
        <v>23137.161841480778</v>
      </c>
      <c r="J205" s="19">
        <f t="shared" si="14"/>
        <v>30849.54912197437</v>
      </c>
    </row>
    <row r="206" spans="1:10" ht="22.5">
      <c r="A206" s="47"/>
      <c r="B206" s="10" t="s">
        <v>406</v>
      </c>
      <c r="C206" s="10" t="s">
        <v>47</v>
      </c>
      <c r="D206" s="10" t="s">
        <v>1374</v>
      </c>
      <c r="E206" s="17">
        <v>127500</v>
      </c>
      <c r="F206" s="17">
        <v>382500</v>
      </c>
      <c r="G206" s="17">
        <v>510000</v>
      </c>
      <c r="H206" s="18">
        <f t="shared" si="12"/>
        <v>5042.714760322734</v>
      </c>
      <c r="I206" s="18">
        <f t="shared" si="13"/>
        <v>15128.144280968201</v>
      </c>
      <c r="J206" s="19">
        <f t="shared" si="14"/>
        <v>20170.859041290936</v>
      </c>
    </row>
    <row r="207" spans="1:10" ht="15">
      <c r="A207" s="47"/>
      <c r="B207" s="10" t="s">
        <v>407</v>
      </c>
      <c r="C207" s="10" t="s">
        <v>59</v>
      </c>
      <c r="D207" s="10" t="s">
        <v>408</v>
      </c>
      <c r="E207" s="17">
        <v>150000</v>
      </c>
      <c r="F207" s="17">
        <v>450000</v>
      </c>
      <c r="G207" s="17">
        <v>600000</v>
      </c>
      <c r="H207" s="18">
        <f t="shared" si="12"/>
        <v>5932.605600379687</v>
      </c>
      <c r="I207" s="18">
        <f t="shared" si="13"/>
        <v>17797.816801139063</v>
      </c>
      <c r="J207" s="19">
        <f t="shared" si="14"/>
        <v>23730.422401518746</v>
      </c>
    </row>
    <row r="208" spans="1:10" ht="15">
      <c r="A208" s="47"/>
      <c r="B208" s="10" t="s">
        <v>409</v>
      </c>
      <c r="C208" s="10" t="s">
        <v>59</v>
      </c>
      <c r="D208" s="10" t="s">
        <v>410</v>
      </c>
      <c r="E208" s="17">
        <v>93000</v>
      </c>
      <c r="F208" s="17">
        <v>279000</v>
      </c>
      <c r="G208" s="17">
        <v>372000</v>
      </c>
      <c r="H208" s="18">
        <f t="shared" si="12"/>
        <v>3678.2154722354057</v>
      </c>
      <c r="I208" s="18">
        <f t="shared" si="13"/>
        <v>11034.646416706219</v>
      </c>
      <c r="J208" s="19">
        <f t="shared" si="14"/>
        <v>14712.861888941623</v>
      </c>
    </row>
    <row r="209" spans="1:10" ht="15">
      <c r="A209" s="47"/>
      <c r="B209" s="10" t="s">
        <v>411</v>
      </c>
      <c r="C209" s="10" t="s">
        <v>59</v>
      </c>
      <c r="D209" s="10" t="s">
        <v>412</v>
      </c>
      <c r="E209" s="17">
        <v>28500</v>
      </c>
      <c r="F209" s="17">
        <v>85500</v>
      </c>
      <c r="G209" s="17">
        <v>114000</v>
      </c>
      <c r="H209" s="18">
        <f t="shared" si="12"/>
        <v>1127.1950640721404</v>
      </c>
      <c r="I209" s="18">
        <f t="shared" si="13"/>
        <v>3381.5851922164215</v>
      </c>
      <c r="J209" s="19">
        <f t="shared" si="14"/>
        <v>4508.780256288562</v>
      </c>
    </row>
    <row r="210" spans="1:10" ht="15">
      <c r="A210" s="47"/>
      <c r="B210" s="10" t="s">
        <v>413</v>
      </c>
      <c r="C210" s="10" t="s">
        <v>59</v>
      </c>
      <c r="D210" s="10" t="s">
        <v>414</v>
      </c>
      <c r="E210" s="17">
        <v>84000</v>
      </c>
      <c r="F210" s="17">
        <v>252000</v>
      </c>
      <c r="G210" s="17">
        <v>336000</v>
      </c>
      <c r="H210" s="18">
        <f t="shared" si="12"/>
        <v>3322.2591362126245</v>
      </c>
      <c r="I210" s="18">
        <f t="shared" si="13"/>
        <v>9966.777408637874</v>
      </c>
      <c r="J210" s="19">
        <f t="shared" si="14"/>
        <v>13289.036544850498</v>
      </c>
    </row>
    <row r="211" spans="1:10" ht="15">
      <c r="A211" s="47"/>
      <c r="B211" s="10" t="s">
        <v>415</v>
      </c>
      <c r="C211" s="10" t="s">
        <v>59</v>
      </c>
      <c r="D211" s="10" t="s">
        <v>416</v>
      </c>
      <c r="E211" s="17">
        <v>13500</v>
      </c>
      <c r="F211" s="17">
        <v>40500</v>
      </c>
      <c r="G211" s="17">
        <v>54000</v>
      </c>
      <c r="H211" s="18">
        <f t="shared" si="12"/>
        <v>533.9345040341718</v>
      </c>
      <c r="I211" s="18">
        <f t="shared" si="13"/>
        <v>1601.8035121025155</v>
      </c>
      <c r="J211" s="19">
        <f t="shared" si="14"/>
        <v>2135.7380161366873</v>
      </c>
    </row>
    <row r="212" spans="1:10" ht="15">
      <c r="A212" s="47"/>
      <c r="B212" s="10" t="s">
        <v>417</v>
      </c>
      <c r="C212" s="10" t="s">
        <v>59</v>
      </c>
      <c r="D212" s="10" t="s">
        <v>418</v>
      </c>
      <c r="E212" s="17">
        <v>150000</v>
      </c>
      <c r="F212" s="17">
        <v>450000</v>
      </c>
      <c r="G212" s="17">
        <v>600000</v>
      </c>
      <c r="H212" s="18">
        <f t="shared" si="12"/>
        <v>5932.605600379687</v>
      </c>
      <c r="I212" s="18">
        <f t="shared" si="13"/>
        <v>17797.816801139063</v>
      </c>
      <c r="J212" s="19">
        <f t="shared" si="14"/>
        <v>23730.422401518746</v>
      </c>
    </row>
    <row r="213" spans="1:10" ht="15">
      <c r="A213" s="47"/>
      <c r="B213" s="10" t="s">
        <v>419</v>
      </c>
      <c r="C213" s="10" t="s">
        <v>230</v>
      </c>
      <c r="D213" s="10" t="s">
        <v>420</v>
      </c>
      <c r="E213" s="17">
        <v>63150</v>
      </c>
      <c r="F213" s="17">
        <v>189450</v>
      </c>
      <c r="G213" s="17">
        <v>252600</v>
      </c>
      <c r="H213" s="18">
        <f t="shared" si="12"/>
        <v>2497.626957759848</v>
      </c>
      <c r="I213" s="18">
        <f t="shared" si="13"/>
        <v>7492.880873279545</v>
      </c>
      <c r="J213" s="19">
        <f t="shared" si="14"/>
        <v>9990.507831039393</v>
      </c>
    </row>
    <row r="214" spans="1:10" ht="15">
      <c r="A214" s="47"/>
      <c r="B214" s="10" t="s">
        <v>421</v>
      </c>
      <c r="C214" s="10" t="s">
        <v>230</v>
      </c>
      <c r="D214" s="10" t="s">
        <v>422</v>
      </c>
      <c r="E214" s="17">
        <v>76650</v>
      </c>
      <c r="F214" s="17">
        <v>229950</v>
      </c>
      <c r="G214" s="17">
        <v>306600</v>
      </c>
      <c r="H214" s="18">
        <f t="shared" si="12"/>
        <v>3031.56146179402</v>
      </c>
      <c r="I214" s="18">
        <f t="shared" si="13"/>
        <v>9094.684385382061</v>
      </c>
      <c r="J214" s="19">
        <f t="shared" si="14"/>
        <v>12126.24584717608</v>
      </c>
    </row>
    <row r="215" spans="1:10" ht="15">
      <c r="A215" s="47"/>
      <c r="B215" s="10" t="s">
        <v>423</v>
      </c>
      <c r="C215" s="10" t="s">
        <v>230</v>
      </c>
      <c r="D215" s="10" t="s">
        <v>424</v>
      </c>
      <c r="E215" s="17">
        <v>20540</v>
      </c>
      <c r="F215" s="17">
        <v>61619</v>
      </c>
      <c r="G215" s="17">
        <v>82159</v>
      </c>
      <c r="H215" s="18">
        <f t="shared" si="12"/>
        <v>812.3714602119918</v>
      </c>
      <c r="I215" s="18">
        <f t="shared" si="13"/>
        <v>2437.074829931973</v>
      </c>
      <c r="J215" s="19">
        <f t="shared" si="14"/>
        <v>3249.4462901439647</v>
      </c>
    </row>
    <row r="216" spans="1:10" ht="15">
      <c r="A216" s="47"/>
      <c r="B216" s="10" t="s">
        <v>425</v>
      </c>
      <c r="C216" s="10" t="s">
        <v>230</v>
      </c>
      <c r="D216" s="10" t="s">
        <v>426</v>
      </c>
      <c r="E216" s="17">
        <v>346650</v>
      </c>
      <c r="F216" s="17">
        <v>1039950</v>
      </c>
      <c r="G216" s="17">
        <v>1386600</v>
      </c>
      <c r="H216" s="18">
        <f t="shared" si="12"/>
        <v>13710.251542477457</v>
      </c>
      <c r="I216" s="18">
        <f t="shared" si="13"/>
        <v>41130.75462743237</v>
      </c>
      <c r="J216" s="19">
        <f t="shared" si="14"/>
        <v>54841.00616990983</v>
      </c>
    </row>
    <row r="217" spans="1:10" ht="22.5">
      <c r="A217" s="47"/>
      <c r="B217" s="10" t="s">
        <v>427</v>
      </c>
      <c r="C217" s="10" t="s">
        <v>428</v>
      </c>
      <c r="D217" s="10" t="s">
        <v>1375</v>
      </c>
      <c r="E217" s="17">
        <v>67053</v>
      </c>
      <c r="F217" s="17">
        <v>201159</v>
      </c>
      <c r="G217" s="17">
        <v>268212</v>
      </c>
      <c r="H217" s="18">
        <f t="shared" si="12"/>
        <v>2651.9933554817276</v>
      </c>
      <c r="I217" s="18">
        <f t="shared" si="13"/>
        <v>7955.980066445183</v>
      </c>
      <c r="J217" s="19">
        <f t="shared" si="14"/>
        <v>10607.97342192691</v>
      </c>
    </row>
    <row r="218" spans="1:10" ht="15">
      <c r="A218" s="47"/>
      <c r="B218" s="10" t="s">
        <v>429</v>
      </c>
      <c r="C218" s="10" t="s">
        <v>170</v>
      </c>
      <c r="D218" s="10" t="s">
        <v>430</v>
      </c>
      <c r="E218" s="17">
        <v>105750</v>
      </c>
      <c r="F218" s="17">
        <v>317250</v>
      </c>
      <c r="G218" s="17">
        <v>423000</v>
      </c>
      <c r="H218" s="18">
        <f t="shared" si="12"/>
        <v>4182.4869482676795</v>
      </c>
      <c r="I218" s="18">
        <f t="shared" si="13"/>
        <v>12547.460844803038</v>
      </c>
      <c r="J218" s="19">
        <f t="shared" si="14"/>
        <v>16729.947793070718</v>
      </c>
    </row>
    <row r="219" spans="1:10" ht="15">
      <c r="A219" s="47"/>
      <c r="B219" s="10" t="s">
        <v>431</v>
      </c>
      <c r="C219" s="10" t="s">
        <v>191</v>
      </c>
      <c r="D219" s="10" t="s">
        <v>432</v>
      </c>
      <c r="E219" s="17">
        <v>349950</v>
      </c>
      <c r="F219" s="17">
        <v>1049850</v>
      </c>
      <c r="G219" s="17">
        <v>1399800</v>
      </c>
      <c r="H219" s="18">
        <f t="shared" si="12"/>
        <v>13840.76886568581</v>
      </c>
      <c r="I219" s="18">
        <f t="shared" si="13"/>
        <v>41522.30659705743</v>
      </c>
      <c r="J219" s="19">
        <f t="shared" si="14"/>
        <v>55363.07546274324</v>
      </c>
    </row>
    <row r="220" spans="1:10" ht="15">
      <c r="A220" s="47"/>
      <c r="B220" s="10" t="s">
        <v>433</v>
      </c>
      <c r="C220" s="10" t="s">
        <v>435</v>
      </c>
      <c r="D220" s="10" t="s">
        <v>434</v>
      </c>
      <c r="E220" s="17">
        <v>225750</v>
      </c>
      <c r="F220" s="17">
        <v>677250</v>
      </c>
      <c r="G220" s="17">
        <v>903000</v>
      </c>
      <c r="H220" s="18">
        <f t="shared" si="12"/>
        <v>8928.57142857143</v>
      </c>
      <c r="I220" s="18">
        <f t="shared" si="13"/>
        <v>26785.714285714286</v>
      </c>
      <c r="J220" s="19">
        <f t="shared" si="14"/>
        <v>35714.28571428572</v>
      </c>
    </row>
    <row r="221" spans="1:10" ht="15">
      <c r="A221" s="47"/>
      <c r="B221" s="10" t="s">
        <v>436</v>
      </c>
      <c r="C221" s="10" t="s">
        <v>438</v>
      </c>
      <c r="D221" s="10" t="s">
        <v>437</v>
      </c>
      <c r="E221" s="17">
        <v>24903</v>
      </c>
      <c r="F221" s="17">
        <v>74709</v>
      </c>
      <c r="G221" s="17">
        <v>99612</v>
      </c>
      <c r="H221" s="18">
        <f t="shared" si="12"/>
        <v>984.9311817750356</v>
      </c>
      <c r="I221" s="18">
        <f t="shared" si="13"/>
        <v>2954.793545325107</v>
      </c>
      <c r="J221" s="19">
        <f t="shared" si="14"/>
        <v>3939.7247271001424</v>
      </c>
    </row>
    <row r="222" spans="1:10" ht="15">
      <c r="A222" s="47"/>
      <c r="B222" s="10" t="s">
        <v>439</v>
      </c>
      <c r="C222" s="10" t="s">
        <v>1316</v>
      </c>
      <c r="D222" s="10" t="s">
        <v>440</v>
      </c>
      <c r="E222" s="17">
        <v>419550</v>
      </c>
      <c r="F222" s="17">
        <v>1258650</v>
      </c>
      <c r="G222" s="17">
        <v>1678200</v>
      </c>
      <c r="H222" s="18">
        <f t="shared" si="12"/>
        <v>16593.497864261986</v>
      </c>
      <c r="I222" s="18">
        <f t="shared" si="13"/>
        <v>49780.493592785955</v>
      </c>
      <c r="J222" s="19">
        <f t="shared" si="14"/>
        <v>66373.99145704795</v>
      </c>
    </row>
    <row r="223" spans="1:10" ht="15">
      <c r="A223" s="47"/>
      <c r="B223" s="10" t="s">
        <v>441</v>
      </c>
      <c r="C223" s="10" t="s">
        <v>443</v>
      </c>
      <c r="D223" s="10" t="s">
        <v>442</v>
      </c>
      <c r="E223" s="17">
        <v>149850</v>
      </c>
      <c r="F223" s="17">
        <v>449550</v>
      </c>
      <c r="G223" s="17">
        <v>599400</v>
      </c>
      <c r="H223" s="18">
        <f t="shared" si="12"/>
        <v>5926.672994779307</v>
      </c>
      <c r="I223" s="18">
        <f t="shared" si="13"/>
        <v>17780.018984337923</v>
      </c>
      <c r="J223" s="19">
        <f t="shared" si="14"/>
        <v>23706.69197911723</v>
      </c>
    </row>
    <row r="224" spans="1:10" ht="15">
      <c r="A224" s="47"/>
      <c r="B224" s="10" t="s">
        <v>444</v>
      </c>
      <c r="C224" s="10" t="s">
        <v>443</v>
      </c>
      <c r="D224" s="10" t="s">
        <v>11</v>
      </c>
      <c r="E224" s="17">
        <v>90000</v>
      </c>
      <c r="F224" s="17">
        <v>270000</v>
      </c>
      <c r="G224" s="17">
        <v>360000</v>
      </c>
      <c r="H224" s="18">
        <f t="shared" si="12"/>
        <v>3559.563360227812</v>
      </c>
      <c r="I224" s="18">
        <f t="shared" si="13"/>
        <v>10678.690080683436</v>
      </c>
      <c r="J224" s="19">
        <f t="shared" si="14"/>
        <v>14238.253440911249</v>
      </c>
    </row>
    <row r="225" spans="1:10" ht="15">
      <c r="A225" s="47"/>
      <c r="B225" s="10" t="s">
        <v>445</v>
      </c>
      <c r="C225" s="10" t="s">
        <v>222</v>
      </c>
      <c r="D225" s="10" t="s">
        <v>11</v>
      </c>
      <c r="E225" s="17">
        <v>114300</v>
      </c>
      <c r="F225" s="17">
        <v>342900</v>
      </c>
      <c r="G225" s="17">
        <v>457200</v>
      </c>
      <c r="H225" s="18">
        <f t="shared" si="12"/>
        <v>4520.645467489321</v>
      </c>
      <c r="I225" s="18">
        <f t="shared" si="13"/>
        <v>13561.936402467965</v>
      </c>
      <c r="J225" s="19">
        <f t="shared" si="14"/>
        <v>18082.581869957285</v>
      </c>
    </row>
    <row r="226" spans="1:10" ht="15">
      <c r="A226" s="47"/>
      <c r="B226" s="10" t="s">
        <v>446</v>
      </c>
      <c r="C226" s="10" t="s">
        <v>222</v>
      </c>
      <c r="D226" s="10" t="s">
        <v>447</v>
      </c>
      <c r="E226" s="17">
        <v>22800</v>
      </c>
      <c r="F226" s="17">
        <v>68400</v>
      </c>
      <c r="G226" s="17">
        <v>91200</v>
      </c>
      <c r="H226" s="18">
        <f t="shared" si="12"/>
        <v>901.7560512577124</v>
      </c>
      <c r="I226" s="18">
        <f t="shared" si="13"/>
        <v>2705.2681537731373</v>
      </c>
      <c r="J226" s="19">
        <f t="shared" si="14"/>
        <v>3607.0242050308498</v>
      </c>
    </row>
    <row r="227" spans="1:10" ht="15">
      <c r="A227" s="47"/>
      <c r="B227" s="10" t="s">
        <v>448</v>
      </c>
      <c r="C227" s="10" t="s">
        <v>222</v>
      </c>
      <c r="D227" s="10" t="s">
        <v>449</v>
      </c>
      <c r="E227" s="17">
        <v>202800</v>
      </c>
      <c r="F227" s="17">
        <v>608400</v>
      </c>
      <c r="G227" s="17">
        <v>811200</v>
      </c>
      <c r="H227" s="18">
        <f t="shared" si="12"/>
        <v>8020.882771713337</v>
      </c>
      <c r="I227" s="18">
        <f t="shared" si="13"/>
        <v>24062.64831514001</v>
      </c>
      <c r="J227" s="19">
        <f t="shared" si="14"/>
        <v>32083.53108685335</v>
      </c>
    </row>
    <row r="228" spans="1:10" ht="15">
      <c r="A228" s="47"/>
      <c r="B228" s="10" t="s">
        <v>450</v>
      </c>
      <c r="C228" s="10" t="s">
        <v>155</v>
      </c>
      <c r="D228" s="10" t="s">
        <v>451</v>
      </c>
      <c r="E228" s="17">
        <v>36000</v>
      </c>
      <c r="F228" s="17">
        <v>108000</v>
      </c>
      <c r="G228" s="17">
        <v>144000</v>
      </c>
      <c r="H228" s="18">
        <f t="shared" si="12"/>
        <v>1423.8253440911249</v>
      </c>
      <c r="I228" s="18">
        <f t="shared" si="13"/>
        <v>4271.476032273375</v>
      </c>
      <c r="J228" s="19">
        <f t="shared" si="14"/>
        <v>5695.301376364499</v>
      </c>
    </row>
    <row r="229" spans="1:10" ht="15">
      <c r="A229" s="47"/>
      <c r="B229" s="10" t="s">
        <v>452</v>
      </c>
      <c r="C229" s="10" t="s">
        <v>1321</v>
      </c>
      <c r="D229" s="10" t="s">
        <v>453</v>
      </c>
      <c r="E229" s="17">
        <v>230019</v>
      </c>
      <c r="F229" s="17">
        <v>690057</v>
      </c>
      <c r="G229" s="17">
        <v>920076</v>
      </c>
      <c r="H229" s="18">
        <f t="shared" si="12"/>
        <v>9097.413383958235</v>
      </c>
      <c r="I229" s="18">
        <f t="shared" si="13"/>
        <v>27292.240151874703</v>
      </c>
      <c r="J229" s="19">
        <f t="shared" si="14"/>
        <v>36389.65353583294</v>
      </c>
    </row>
    <row r="230" spans="1:10" ht="15">
      <c r="A230" s="47"/>
      <c r="B230" s="10" t="s">
        <v>454</v>
      </c>
      <c r="C230" s="10" t="s">
        <v>222</v>
      </c>
      <c r="D230" s="10" t="s">
        <v>455</v>
      </c>
      <c r="E230" s="17">
        <v>19800</v>
      </c>
      <c r="F230" s="17">
        <v>59400</v>
      </c>
      <c r="G230" s="17">
        <v>79200</v>
      </c>
      <c r="H230" s="18">
        <f t="shared" si="12"/>
        <v>783.1039392501187</v>
      </c>
      <c r="I230" s="18">
        <f t="shared" si="13"/>
        <v>2349.311817750356</v>
      </c>
      <c r="J230" s="19">
        <f t="shared" si="14"/>
        <v>3132.415757000475</v>
      </c>
    </row>
    <row r="231" spans="1:10" ht="15">
      <c r="A231" s="47"/>
      <c r="B231" s="10" t="s">
        <v>456</v>
      </c>
      <c r="C231" s="10" t="s">
        <v>230</v>
      </c>
      <c r="D231" s="10" t="s">
        <v>457</v>
      </c>
      <c r="E231" s="17">
        <v>29250</v>
      </c>
      <c r="F231" s="17">
        <v>87750</v>
      </c>
      <c r="G231" s="17">
        <v>117000</v>
      </c>
      <c r="H231" s="18">
        <f t="shared" si="12"/>
        <v>1156.858092074039</v>
      </c>
      <c r="I231" s="18">
        <f t="shared" si="13"/>
        <v>3470.574276222117</v>
      </c>
      <c r="J231" s="19">
        <f t="shared" si="14"/>
        <v>4627.432368296156</v>
      </c>
    </row>
    <row r="232" spans="1:10" ht="15">
      <c r="A232" s="47"/>
      <c r="B232" s="10" t="s">
        <v>458</v>
      </c>
      <c r="C232" s="10" t="s">
        <v>14</v>
      </c>
      <c r="D232" s="10" t="s">
        <v>459</v>
      </c>
      <c r="E232" s="17">
        <v>286650</v>
      </c>
      <c r="F232" s="17">
        <v>859950</v>
      </c>
      <c r="G232" s="17">
        <v>1146600</v>
      </c>
      <c r="H232" s="18">
        <f t="shared" si="12"/>
        <v>11337.209302325582</v>
      </c>
      <c r="I232" s="18">
        <f t="shared" si="13"/>
        <v>34011.62790697675</v>
      </c>
      <c r="J232" s="19">
        <f t="shared" si="14"/>
        <v>45348.83720930233</v>
      </c>
    </row>
    <row r="233" spans="1:10" ht="15">
      <c r="A233" s="47"/>
      <c r="B233" s="10" t="s">
        <v>460</v>
      </c>
      <c r="C233" s="10" t="s">
        <v>271</v>
      </c>
      <c r="D233" s="10" t="s">
        <v>1376</v>
      </c>
      <c r="E233" s="17">
        <v>268200</v>
      </c>
      <c r="F233" s="17">
        <v>804600</v>
      </c>
      <c r="G233" s="17">
        <v>1072800</v>
      </c>
      <c r="H233" s="18">
        <f>E233/$L$12</f>
        <v>10906.87271248475</v>
      </c>
      <c r="I233" s="18">
        <f>F233/$L$12</f>
        <v>32720.61813745425</v>
      </c>
      <c r="J233" s="19">
        <f>G233/$L$12</f>
        <v>43627.490849939</v>
      </c>
    </row>
    <row r="234" spans="1:10" ht="22.5">
      <c r="A234" s="47"/>
      <c r="B234" s="10" t="s">
        <v>461</v>
      </c>
      <c r="C234" s="10" t="s">
        <v>1322</v>
      </c>
      <c r="D234" s="10" t="s">
        <v>11</v>
      </c>
      <c r="E234" s="17">
        <v>113250</v>
      </c>
      <c r="F234" s="17">
        <v>339750</v>
      </c>
      <c r="G234" s="17">
        <v>453000</v>
      </c>
      <c r="H234" s="18">
        <f aca="true" t="shared" si="15" ref="H234:H297">E234/$L$12</f>
        <v>4605.530703538024</v>
      </c>
      <c r="I234" s="18">
        <f aca="true" t="shared" si="16" ref="I234:I297">F234/$L$12</f>
        <v>13816.59211061407</v>
      </c>
      <c r="J234" s="19">
        <f aca="true" t="shared" si="17" ref="J234:J297">G234/$L$12</f>
        <v>18422.122814152095</v>
      </c>
    </row>
    <row r="235" spans="1:10" ht="15">
      <c r="A235" s="47"/>
      <c r="B235" s="10" t="s">
        <v>462</v>
      </c>
      <c r="C235" s="10" t="s">
        <v>98</v>
      </c>
      <c r="D235" s="10" t="s">
        <v>463</v>
      </c>
      <c r="E235" s="17">
        <v>53250</v>
      </c>
      <c r="F235" s="17">
        <v>159750</v>
      </c>
      <c r="G235" s="17">
        <v>213000</v>
      </c>
      <c r="H235" s="18">
        <f t="shared" si="15"/>
        <v>2165.514436762912</v>
      </c>
      <c r="I235" s="18">
        <f t="shared" si="16"/>
        <v>6496.5433102887355</v>
      </c>
      <c r="J235" s="19">
        <f t="shared" si="17"/>
        <v>8662.057747051647</v>
      </c>
    </row>
    <row r="236" spans="1:10" ht="15">
      <c r="A236" s="47"/>
      <c r="B236" s="10" t="s">
        <v>464</v>
      </c>
      <c r="C236" s="10" t="s">
        <v>466</v>
      </c>
      <c r="D236" s="10" t="s">
        <v>465</v>
      </c>
      <c r="E236" s="17">
        <v>84251</v>
      </c>
      <c r="F236" s="17">
        <v>252753</v>
      </c>
      <c r="G236" s="17">
        <v>337004</v>
      </c>
      <c r="H236" s="18">
        <f t="shared" si="15"/>
        <v>3426.2301748678324</v>
      </c>
      <c r="I236" s="18">
        <f t="shared" si="16"/>
        <v>10278.690524603497</v>
      </c>
      <c r="J236" s="19">
        <f t="shared" si="17"/>
        <v>13704.92069947133</v>
      </c>
    </row>
    <row r="237" spans="1:10" ht="15">
      <c r="A237" s="47"/>
      <c r="B237" s="10" t="s">
        <v>467</v>
      </c>
      <c r="C237" s="10" t="s">
        <v>249</v>
      </c>
      <c r="D237" s="10" t="s">
        <v>468</v>
      </c>
      <c r="E237" s="17">
        <v>30000</v>
      </c>
      <c r="F237" s="17">
        <v>90000</v>
      </c>
      <c r="G237" s="17">
        <v>120000</v>
      </c>
      <c r="H237" s="18">
        <f t="shared" si="15"/>
        <v>1220.008133387556</v>
      </c>
      <c r="I237" s="18">
        <f t="shared" si="16"/>
        <v>3660.024400162668</v>
      </c>
      <c r="J237" s="19">
        <f t="shared" si="17"/>
        <v>4880.032533550224</v>
      </c>
    </row>
    <row r="238" spans="1:10" ht="15">
      <c r="A238" s="47"/>
      <c r="B238" s="10" t="s">
        <v>469</v>
      </c>
      <c r="C238" s="10" t="s">
        <v>42</v>
      </c>
      <c r="D238" s="10" t="s">
        <v>470</v>
      </c>
      <c r="E238" s="17">
        <v>78000</v>
      </c>
      <c r="F238" s="17">
        <v>234000</v>
      </c>
      <c r="G238" s="17">
        <v>312000</v>
      </c>
      <c r="H238" s="18">
        <f t="shared" si="15"/>
        <v>3172.0211468076454</v>
      </c>
      <c r="I238" s="18">
        <f t="shared" si="16"/>
        <v>9516.063440422937</v>
      </c>
      <c r="J238" s="19">
        <f t="shared" si="17"/>
        <v>12688.084587230582</v>
      </c>
    </row>
    <row r="239" spans="1:10" ht="15">
      <c r="A239" s="47"/>
      <c r="B239" s="10" t="s">
        <v>471</v>
      </c>
      <c r="C239" s="10" t="s">
        <v>42</v>
      </c>
      <c r="D239" s="10" t="s">
        <v>472</v>
      </c>
      <c r="E239" s="17">
        <v>292500</v>
      </c>
      <c r="F239" s="17">
        <v>877500</v>
      </c>
      <c r="G239" s="17">
        <v>1170000</v>
      </c>
      <c r="H239" s="18">
        <f t="shared" si="15"/>
        <v>11895.07930052867</v>
      </c>
      <c r="I239" s="18">
        <f t="shared" si="16"/>
        <v>35685.23790158601</v>
      </c>
      <c r="J239" s="19">
        <f t="shared" si="17"/>
        <v>47580.31720211468</v>
      </c>
    </row>
    <row r="240" spans="1:10" ht="15">
      <c r="A240" s="47"/>
      <c r="B240" s="10" t="s">
        <v>473</v>
      </c>
      <c r="C240" s="10" t="s">
        <v>388</v>
      </c>
      <c r="D240" s="10" t="s">
        <v>16</v>
      </c>
      <c r="E240" s="17">
        <v>49027</v>
      </c>
      <c r="F240" s="17">
        <v>147080</v>
      </c>
      <c r="G240" s="17">
        <v>196107</v>
      </c>
      <c r="H240" s="18">
        <f t="shared" si="15"/>
        <v>1993.7779585197234</v>
      </c>
      <c r="I240" s="18">
        <f t="shared" si="16"/>
        <v>5981.2932086213905</v>
      </c>
      <c r="J240" s="19">
        <f t="shared" si="17"/>
        <v>7975.0711671411145</v>
      </c>
    </row>
    <row r="241" spans="1:10" ht="15">
      <c r="A241" s="47"/>
      <c r="B241" s="10" t="s">
        <v>474</v>
      </c>
      <c r="C241" s="10" t="s">
        <v>98</v>
      </c>
      <c r="D241" s="10" t="s">
        <v>475</v>
      </c>
      <c r="E241" s="17">
        <v>263250</v>
      </c>
      <c r="F241" s="17">
        <v>789750</v>
      </c>
      <c r="G241" s="17">
        <v>1053000</v>
      </c>
      <c r="H241" s="18">
        <f t="shared" si="15"/>
        <v>10705.571370475804</v>
      </c>
      <c r="I241" s="18">
        <f t="shared" si="16"/>
        <v>32116.71411142741</v>
      </c>
      <c r="J241" s="19">
        <f t="shared" si="17"/>
        <v>42822.285481903215</v>
      </c>
    </row>
    <row r="242" spans="1:10" ht="15">
      <c r="A242" s="47"/>
      <c r="B242" s="10" t="s">
        <v>476</v>
      </c>
      <c r="C242" s="10" t="s">
        <v>59</v>
      </c>
      <c r="D242" s="10" t="s">
        <v>477</v>
      </c>
      <c r="E242" s="17">
        <v>11250</v>
      </c>
      <c r="F242" s="17">
        <v>33750</v>
      </c>
      <c r="G242" s="17">
        <v>45000</v>
      </c>
      <c r="H242" s="18">
        <f t="shared" si="15"/>
        <v>457.5030500203335</v>
      </c>
      <c r="I242" s="18">
        <f t="shared" si="16"/>
        <v>1372.5091500610004</v>
      </c>
      <c r="J242" s="19">
        <f t="shared" si="17"/>
        <v>1830.012200081334</v>
      </c>
    </row>
    <row r="243" spans="1:10" ht="15">
      <c r="A243" s="47"/>
      <c r="B243" s="10" t="s">
        <v>478</v>
      </c>
      <c r="C243" s="10" t="s">
        <v>480</v>
      </c>
      <c r="D243" s="10" t="s">
        <v>479</v>
      </c>
      <c r="E243" s="17">
        <v>120750</v>
      </c>
      <c r="F243" s="17">
        <v>362250</v>
      </c>
      <c r="G243" s="17">
        <v>483000</v>
      </c>
      <c r="H243" s="18">
        <f t="shared" si="15"/>
        <v>4910.532736884913</v>
      </c>
      <c r="I243" s="18">
        <f t="shared" si="16"/>
        <v>14731.598210654738</v>
      </c>
      <c r="J243" s="19">
        <f t="shared" si="17"/>
        <v>19642.130947539652</v>
      </c>
    </row>
    <row r="244" spans="1:10" ht="15">
      <c r="A244" s="47"/>
      <c r="B244" s="10" t="s">
        <v>481</v>
      </c>
      <c r="C244" s="10" t="s">
        <v>98</v>
      </c>
      <c r="D244" s="10" t="s">
        <v>482</v>
      </c>
      <c r="E244" s="17">
        <v>96300</v>
      </c>
      <c r="F244" s="17">
        <v>288900</v>
      </c>
      <c r="G244" s="17">
        <v>385200</v>
      </c>
      <c r="H244" s="18">
        <f t="shared" si="15"/>
        <v>3916.2261081740544</v>
      </c>
      <c r="I244" s="18">
        <f t="shared" si="16"/>
        <v>11748.678324522163</v>
      </c>
      <c r="J244" s="19">
        <f t="shared" si="17"/>
        <v>15664.904432696218</v>
      </c>
    </row>
    <row r="245" spans="1:10" ht="15">
      <c r="A245" s="47"/>
      <c r="B245" s="10" t="s">
        <v>483</v>
      </c>
      <c r="C245" s="10" t="s">
        <v>59</v>
      </c>
      <c r="D245" s="10" t="s">
        <v>484</v>
      </c>
      <c r="E245" s="17">
        <v>21150</v>
      </c>
      <c r="F245" s="17">
        <v>63450</v>
      </c>
      <c r="G245" s="17">
        <v>84600</v>
      </c>
      <c r="H245" s="18">
        <f t="shared" si="15"/>
        <v>860.105734038227</v>
      </c>
      <c r="I245" s="18">
        <f t="shared" si="16"/>
        <v>2580.3172021146806</v>
      </c>
      <c r="J245" s="19">
        <f t="shared" si="17"/>
        <v>3440.422936152908</v>
      </c>
    </row>
    <row r="246" spans="1:10" ht="15">
      <c r="A246" s="47"/>
      <c r="B246" s="10" t="s">
        <v>485</v>
      </c>
      <c r="C246" s="10" t="s">
        <v>301</v>
      </c>
      <c r="D246" s="10" t="s">
        <v>16</v>
      </c>
      <c r="E246" s="17">
        <v>18240</v>
      </c>
      <c r="F246" s="17">
        <v>54720</v>
      </c>
      <c r="G246" s="17">
        <v>72960</v>
      </c>
      <c r="H246" s="18">
        <f t="shared" si="15"/>
        <v>741.764945099634</v>
      </c>
      <c r="I246" s="18">
        <f t="shared" si="16"/>
        <v>2225.294835298902</v>
      </c>
      <c r="J246" s="19">
        <f t="shared" si="17"/>
        <v>2967.059780398536</v>
      </c>
    </row>
    <row r="247" spans="1:10" ht="15">
      <c r="A247" s="47"/>
      <c r="B247" s="10" t="s">
        <v>486</v>
      </c>
      <c r="C247" s="10" t="s">
        <v>42</v>
      </c>
      <c r="D247" s="10" t="s">
        <v>487</v>
      </c>
      <c r="E247" s="17">
        <v>82500</v>
      </c>
      <c r="F247" s="17">
        <v>247500</v>
      </c>
      <c r="G247" s="17">
        <v>330000</v>
      </c>
      <c r="H247" s="18">
        <f t="shared" si="15"/>
        <v>3355.0223668157787</v>
      </c>
      <c r="I247" s="18">
        <f t="shared" si="16"/>
        <v>10065.067100447337</v>
      </c>
      <c r="J247" s="19">
        <f t="shared" si="17"/>
        <v>13420.089467263115</v>
      </c>
    </row>
    <row r="248" spans="1:10" ht="15">
      <c r="A248" s="47"/>
      <c r="B248" s="10" t="s">
        <v>488</v>
      </c>
      <c r="C248" s="10" t="s">
        <v>42</v>
      </c>
      <c r="D248" s="10" t="s">
        <v>489</v>
      </c>
      <c r="E248" s="17">
        <v>9750</v>
      </c>
      <c r="F248" s="17">
        <v>29250</v>
      </c>
      <c r="G248" s="17">
        <v>39000</v>
      </c>
      <c r="H248" s="18">
        <f t="shared" si="15"/>
        <v>396.5026433509557</v>
      </c>
      <c r="I248" s="18">
        <f t="shared" si="16"/>
        <v>1189.507930052867</v>
      </c>
      <c r="J248" s="19">
        <f t="shared" si="17"/>
        <v>1586.0105734038227</v>
      </c>
    </row>
    <row r="249" spans="1:10" ht="15">
      <c r="A249" s="47"/>
      <c r="B249" s="10" t="s">
        <v>490</v>
      </c>
      <c r="C249" s="10" t="s">
        <v>98</v>
      </c>
      <c r="D249" s="10" t="s">
        <v>491</v>
      </c>
      <c r="E249" s="17">
        <v>121800</v>
      </c>
      <c r="F249" s="17">
        <v>365400</v>
      </c>
      <c r="G249" s="17">
        <v>487200</v>
      </c>
      <c r="H249" s="18">
        <f t="shared" si="15"/>
        <v>4953.233021553477</v>
      </c>
      <c r="I249" s="18">
        <f t="shared" si="16"/>
        <v>14859.699064660432</v>
      </c>
      <c r="J249" s="19">
        <f t="shared" si="17"/>
        <v>19812.932086213907</v>
      </c>
    </row>
    <row r="250" spans="1:10" ht="15">
      <c r="A250" s="47"/>
      <c r="B250" s="10" t="s">
        <v>492</v>
      </c>
      <c r="C250" s="10" t="s">
        <v>59</v>
      </c>
      <c r="D250" s="10" t="s">
        <v>493</v>
      </c>
      <c r="E250" s="17">
        <v>108000</v>
      </c>
      <c r="F250" s="17">
        <v>324000</v>
      </c>
      <c r="G250" s="17">
        <v>432000</v>
      </c>
      <c r="H250" s="18">
        <f t="shared" si="15"/>
        <v>4392.029280195201</v>
      </c>
      <c r="I250" s="18">
        <f t="shared" si="16"/>
        <v>13176.087840585604</v>
      </c>
      <c r="J250" s="19">
        <f t="shared" si="17"/>
        <v>17568.117120780804</v>
      </c>
    </row>
    <row r="251" spans="1:10" ht="15">
      <c r="A251" s="47"/>
      <c r="B251" s="10" t="s">
        <v>494</v>
      </c>
      <c r="C251" s="10" t="s">
        <v>95</v>
      </c>
      <c r="D251" s="10" t="s">
        <v>495</v>
      </c>
      <c r="E251" s="17">
        <v>326723</v>
      </c>
      <c r="F251" s="17">
        <v>980167</v>
      </c>
      <c r="G251" s="17">
        <v>1306890</v>
      </c>
      <c r="H251" s="18">
        <f t="shared" si="15"/>
        <v>13286.823912159414</v>
      </c>
      <c r="I251" s="18">
        <f t="shared" si="16"/>
        <v>39860.39040260269</v>
      </c>
      <c r="J251" s="19">
        <f t="shared" si="17"/>
        <v>53147.214314762095</v>
      </c>
    </row>
    <row r="252" spans="1:10" ht="15">
      <c r="A252" s="47"/>
      <c r="B252" s="10" t="s">
        <v>496</v>
      </c>
      <c r="C252" s="10" t="s">
        <v>42</v>
      </c>
      <c r="D252" s="10" t="s">
        <v>497</v>
      </c>
      <c r="E252" s="17">
        <v>210000</v>
      </c>
      <c r="F252" s="17">
        <v>630000</v>
      </c>
      <c r="G252" s="17">
        <v>840000</v>
      </c>
      <c r="H252" s="18">
        <f t="shared" si="15"/>
        <v>8540.05693371289</v>
      </c>
      <c r="I252" s="18">
        <f t="shared" si="16"/>
        <v>25620.170801138673</v>
      </c>
      <c r="J252" s="19">
        <f t="shared" si="17"/>
        <v>34160.22773485156</v>
      </c>
    </row>
    <row r="253" spans="1:10" ht="15">
      <c r="A253" s="47"/>
      <c r="B253" s="10" t="s">
        <v>498</v>
      </c>
      <c r="C253" s="10" t="s">
        <v>42</v>
      </c>
      <c r="D253" s="10" t="s">
        <v>499</v>
      </c>
      <c r="E253" s="17">
        <v>51000</v>
      </c>
      <c r="F253" s="17">
        <v>153000</v>
      </c>
      <c r="G253" s="17">
        <v>204000</v>
      </c>
      <c r="H253" s="18">
        <f t="shared" si="15"/>
        <v>2074.013826758845</v>
      </c>
      <c r="I253" s="18">
        <f t="shared" si="16"/>
        <v>6222.041480276535</v>
      </c>
      <c r="J253" s="19">
        <f t="shared" si="17"/>
        <v>8296.05530703538</v>
      </c>
    </row>
    <row r="254" spans="1:10" ht="15">
      <c r="A254" s="47"/>
      <c r="B254" s="10" t="s">
        <v>500</v>
      </c>
      <c r="C254" s="10" t="s">
        <v>70</v>
      </c>
      <c r="D254" s="10" t="s">
        <v>1377</v>
      </c>
      <c r="E254" s="17">
        <v>179250</v>
      </c>
      <c r="F254" s="17">
        <v>537750</v>
      </c>
      <c r="G254" s="17">
        <v>717000</v>
      </c>
      <c r="H254" s="18">
        <f t="shared" si="15"/>
        <v>7289.548596990647</v>
      </c>
      <c r="I254" s="18">
        <f t="shared" si="16"/>
        <v>21868.64579097194</v>
      </c>
      <c r="J254" s="19">
        <f t="shared" si="17"/>
        <v>29158.194387962587</v>
      </c>
    </row>
    <row r="255" spans="1:10" ht="15">
      <c r="A255" s="47"/>
      <c r="B255" s="10" t="s">
        <v>501</v>
      </c>
      <c r="C255" s="10" t="s">
        <v>95</v>
      </c>
      <c r="D255" s="10" t="s">
        <v>502</v>
      </c>
      <c r="E255" s="17">
        <v>29700</v>
      </c>
      <c r="F255" s="17">
        <v>89100</v>
      </c>
      <c r="G255" s="17">
        <v>118800</v>
      </c>
      <c r="H255" s="18">
        <f t="shared" si="15"/>
        <v>1207.8080520536803</v>
      </c>
      <c r="I255" s="18">
        <f t="shared" si="16"/>
        <v>3623.424156161041</v>
      </c>
      <c r="J255" s="19">
        <f t="shared" si="17"/>
        <v>4831.232208214721</v>
      </c>
    </row>
    <row r="256" spans="1:10" ht="15">
      <c r="A256" s="47"/>
      <c r="B256" s="10" t="s">
        <v>503</v>
      </c>
      <c r="C256" s="10" t="s">
        <v>95</v>
      </c>
      <c r="D256" s="10" t="s">
        <v>504</v>
      </c>
      <c r="E256" s="17">
        <v>97500</v>
      </c>
      <c r="F256" s="17">
        <v>292500</v>
      </c>
      <c r="G256" s="17">
        <v>390000</v>
      </c>
      <c r="H256" s="18">
        <f t="shared" si="15"/>
        <v>3965.0264335095567</v>
      </c>
      <c r="I256" s="18">
        <f t="shared" si="16"/>
        <v>11895.07930052867</v>
      </c>
      <c r="J256" s="19">
        <f t="shared" si="17"/>
        <v>15860.105734038227</v>
      </c>
    </row>
    <row r="257" spans="1:10" ht="15">
      <c r="A257" s="47"/>
      <c r="B257" s="10" t="s">
        <v>505</v>
      </c>
      <c r="C257" s="10" t="s">
        <v>42</v>
      </c>
      <c r="D257" s="10" t="s">
        <v>176</v>
      </c>
      <c r="E257" s="17">
        <v>11250</v>
      </c>
      <c r="F257" s="17">
        <v>33750</v>
      </c>
      <c r="G257" s="17">
        <v>45000</v>
      </c>
      <c r="H257" s="18">
        <f t="shared" si="15"/>
        <v>457.5030500203335</v>
      </c>
      <c r="I257" s="18">
        <f t="shared" si="16"/>
        <v>1372.5091500610004</v>
      </c>
      <c r="J257" s="19">
        <f t="shared" si="17"/>
        <v>1830.012200081334</v>
      </c>
    </row>
    <row r="258" spans="1:10" ht="15">
      <c r="A258" s="47"/>
      <c r="B258" s="10" t="s">
        <v>506</v>
      </c>
      <c r="C258" s="10" t="s">
        <v>59</v>
      </c>
      <c r="D258" s="10" t="s">
        <v>507</v>
      </c>
      <c r="E258" s="17">
        <v>17400</v>
      </c>
      <c r="F258" s="17">
        <v>52200</v>
      </c>
      <c r="G258" s="17">
        <v>69600</v>
      </c>
      <c r="H258" s="18">
        <f t="shared" si="15"/>
        <v>707.6047173647825</v>
      </c>
      <c r="I258" s="18">
        <f t="shared" si="16"/>
        <v>2122.8141520943473</v>
      </c>
      <c r="J258" s="19">
        <f t="shared" si="17"/>
        <v>2830.41886945913</v>
      </c>
    </row>
    <row r="259" spans="1:10" ht="15">
      <c r="A259" s="47"/>
      <c r="B259" s="10" t="s">
        <v>508</v>
      </c>
      <c r="C259" s="10" t="s">
        <v>103</v>
      </c>
      <c r="D259" s="10" t="s">
        <v>509</v>
      </c>
      <c r="E259" s="17">
        <v>225750</v>
      </c>
      <c r="F259" s="17">
        <v>677250</v>
      </c>
      <c r="G259" s="17">
        <v>903000</v>
      </c>
      <c r="H259" s="18">
        <f t="shared" si="15"/>
        <v>9180.561203741358</v>
      </c>
      <c r="I259" s="18">
        <f t="shared" si="16"/>
        <v>27541.683611224074</v>
      </c>
      <c r="J259" s="19">
        <f t="shared" si="17"/>
        <v>36722.24481496543</v>
      </c>
    </row>
    <row r="260" spans="1:10" ht="15">
      <c r="A260" s="47"/>
      <c r="B260" s="10" t="s">
        <v>510</v>
      </c>
      <c r="C260" s="10" t="s">
        <v>59</v>
      </c>
      <c r="D260" s="10" t="s">
        <v>511</v>
      </c>
      <c r="E260" s="17">
        <v>11250</v>
      </c>
      <c r="F260" s="17">
        <v>33750</v>
      </c>
      <c r="G260" s="17">
        <v>45000</v>
      </c>
      <c r="H260" s="18">
        <f t="shared" si="15"/>
        <v>457.5030500203335</v>
      </c>
      <c r="I260" s="18">
        <f t="shared" si="16"/>
        <v>1372.5091500610004</v>
      </c>
      <c r="J260" s="19">
        <f t="shared" si="17"/>
        <v>1830.012200081334</v>
      </c>
    </row>
    <row r="261" spans="1:10" ht="15">
      <c r="A261" s="47"/>
      <c r="B261" s="10" t="s">
        <v>512</v>
      </c>
      <c r="C261" s="10" t="s">
        <v>236</v>
      </c>
      <c r="D261" s="10" t="s">
        <v>513</v>
      </c>
      <c r="E261" s="17">
        <v>442200</v>
      </c>
      <c r="F261" s="17">
        <v>1326600</v>
      </c>
      <c r="G261" s="17">
        <v>1768800</v>
      </c>
      <c r="H261" s="18">
        <f t="shared" si="15"/>
        <v>17982.919886132575</v>
      </c>
      <c r="I261" s="18">
        <f t="shared" si="16"/>
        <v>53948.75965839772</v>
      </c>
      <c r="J261" s="19">
        <f t="shared" si="17"/>
        <v>71931.6795445303</v>
      </c>
    </row>
    <row r="262" spans="1:10" ht="15">
      <c r="A262" s="47"/>
      <c r="B262" s="10" t="s">
        <v>514</v>
      </c>
      <c r="C262" s="10" t="s">
        <v>45</v>
      </c>
      <c r="D262" s="10" t="s">
        <v>515</v>
      </c>
      <c r="E262" s="17">
        <v>73500</v>
      </c>
      <c r="F262" s="17">
        <v>220500</v>
      </c>
      <c r="G262" s="17">
        <v>294000</v>
      </c>
      <c r="H262" s="18">
        <f t="shared" si="15"/>
        <v>2989.019926799512</v>
      </c>
      <c r="I262" s="18">
        <f t="shared" si="16"/>
        <v>8967.059780398537</v>
      </c>
      <c r="J262" s="19">
        <f t="shared" si="17"/>
        <v>11956.079707198049</v>
      </c>
    </row>
    <row r="263" spans="1:10" ht="15">
      <c r="A263" s="47"/>
      <c r="B263" s="10" t="s">
        <v>516</v>
      </c>
      <c r="C263" s="10" t="s">
        <v>42</v>
      </c>
      <c r="D263" s="10" t="s">
        <v>517</v>
      </c>
      <c r="E263" s="17">
        <v>10500</v>
      </c>
      <c r="F263" s="17">
        <v>31500</v>
      </c>
      <c r="G263" s="17">
        <v>42000</v>
      </c>
      <c r="H263" s="18">
        <f t="shared" si="15"/>
        <v>427.00284668564456</v>
      </c>
      <c r="I263" s="18">
        <f t="shared" si="16"/>
        <v>1281.0085400569337</v>
      </c>
      <c r="J263" s="19">
        <f t="shared" si="17"/>
        <v>1708.0113867425782</v>
      </c>
    </row>
    <row r="264" spans="1:10" ht="15">
      <c r="A264" s="47"/>
      <c r="B264" s="10" t="s">
        <v>518</v>
      </c>
      <c r="C264" s="10" t="s">
        <v>95</v>
      </c>
      <c r="D264" s="10" t="s">
        <v>519</v>
      </c>
      <c r="E264" s="17">
        <v>21300</v>
      </c>
      <c r="F264" s="17">
        <v>63900</v>
      </c>
      <c r="G264" s="17">
        <v>85200</v>
      </c>
      <c r="H264" s="18">
        <f t="shared" si="15"/>
        <v>866.2057747051647</v>
      </c>
      <c r="I264" s="18">
        <f t="shared" si="16"/>
        <v>2598.6173241154943</v>
      </c>
      <c r="J264" s="19">
        <f t="shared" si="17"/>
        <v>3464.8230988206587</v>
      </c>
    </row>
    <row r="265" spans="1:10" ht="15">
      <c r="A265" s="47"/>
      <c r="B265" s="10" t="s">
        <v>520</v>
      </c>
      <c r="C265" s="10" t="s">
        <v>59</v>
      </c>
      <c r="D265" s="10" t="s">
        <v>521</v>
      </c>
      <c r="E265" s="17">
        <v>48000</v>
      </c>
      <c r="F265" s="17">
        <v>144000</v>
      </c>
      <c r="G265" s="17">
        <v>192000</v>
      </c>
      <c r="H265" s="18">
        <f t="shared" si="15"/>
        <v>1952.0130134200895</v>
      </c>
      <c r="I265" s="18">
        <f t="shared" si="16"/>
        <v>5856.039040260269</v>
      </c>
      <c r="J265" s="19">
        <f t="shared" si="17"/>
        <v>7808.052053680358</v>
      </c>
    </row>
    <row r="266" spans="1:10" ht="15">
      <c r="A266" s="47"/>
      <c r="B266" s="10" t="s">
        <v>522</v>
      </c>
      <c r="C266" s="10" t="s">
        <v>103</v>
      </c>
      <c r="D266" s="10" t="s">
        <v>162</v>
      </c>
      <c r="E266" s="17">
        <v>29250</v>
      </c>
      <c r="F266" s="17">
        <v>87750</v>
      </c>
      <c r="G266" s="17">
        <v>117000</v>
      </c>
      <c r="H266" s="18">
        <f t="shared" si="15"/>
        <v>1189.507930052867</v>
      </c>
      <c r="I266" s="18">
        <f t="shared" si="16"/>
        <v>3568.523790158601</v>
      </c>
      <c r="J266" s="19">
        <f t="shared" si="17"/>
        <v>4758.031720211468</v>
      </c>
    </row>
    <row r="267" spans="1:10" ht="15">
      <c r="A267" s="47"/>
      <c r="B267" s="10" t="s">
        <v>523</v>
      </c>
      <c r="C267" s="10" t="s">
        <v>59</v>
      </c>
      <c r="D267" s="10" t="s">
        <v>524</v>
      </c>
      <c r="E267" s="17">
        <v>28500</v>
      </c>
      <c r="F267" s="17">
        <v>85500</v>
      </c>
      <c r="G267" s="17">
        <v>114000</v>
      </c>
      <c r="H267" s="18">
        <f t="shared" si="15"/>
        <v>1159.0077267181782</v>
      </c>
      <c r="I267" s="18">
        <f t="shared" si="16"/>
        <v>3477.023180154534</v>
      </c>
      <c r="J267" s="19">
        <f t="shared" si="17"/>
        <v>4636.030906872713</v>
      </c>
    </row>
    <row r="268" spans="1:10" ht="15">
      <c r="A268" s="47"/>
      <c r="B268" s="10" t="s">
        <v>525</v>
      </c>
      <c r="C268" s="10" t="s">
        <v>59</v>
      </c>
      <c r="D268" s="10" t="s">
        <v>526</v>
      </c>
      <c r="E268" s="17">
        <v>15150</v>
      </c>
      <c r="F268" s="17">
        <v>45450</v>
      </c>
      <c r="G268" s="17">
        <v>60600</v>
      </c>
      <c r="H268" s="18">
        <f t="shared" si="15"/>
        <v>616.1041073607157</v>
      </c>
      <c r="I268" s="18">
        <f t="shared" si="16"/>
        <v>1848.3123220821471</v>
      </c>
      <c r="J268" s="19">
        <f t="shared" si="17"/>
        <v>2464.416429442863</v>
      </c>
    </row>
    <row r="269" spans="1:10" ht="15">
      <c r="A269" s="47"/>
      <c r="B269" s="10" t="s">
        <v>527</v>
      </c>
      <c r="C269" s="10" t="s">
        <v>1317</v>
      </c>
      <c r="D269" s="10" t="s">
        <v>528</v>
      </c>
      <c r="E269" s="17">
        <v>13200</v>
      </c>
      <c r="F269" s="17">
        <v>39600</v>
      </c>
      <c r="G269" s="17">
        <v>52800</v>
      </c>
      <c r="H269" s="18">
        <f t="shared" si="15"/>
        <v>536.8035786905247</v>
      </c>
      <c r="I269" s="18">
        <f t="shared" si="16"/>
        <v>1610.4107360715739</v>
      </c>
      <c r="J269" s="19">
        <f t="shared" si="17"/>
        <v>2147.2143147620986</v>
      </c>
    </row>
    <row r="270" spans="1:10" ht="15">
      <c r="A270" s="47"/>
      <c r="B270" s="10" t="s">
        <v>529</v>
      </c>
      <c r="C270" s="10" t="s">
        <v>95</v>
      </c>
      <c r="D270" s="10" t="s">
        <v>530</v>
      </c>
      <c r="E270" s="17">
        <v>26250</v>
      </c>
      <c r="F270" s="17">
        <v>78750</v>
      </c>
      <c r="G270" s="17">
        <v>105000</v>
      </c>
      <c r="H270" s="18">
        <f t="shared" si="15"/>
        <v>1067.5071167141114</v>
      </c>
      <c r="I270" s="18">
        <f t="shared" si="16"/>
        <v>3202.521350142334</v>
      </c>
      <c r="J270" s="19">
        <f t="shared" si="17"/>
        <v>4270.028466856445</v>
      </c>
    </row>
    <row r="271" spans="1:10" ht="15">
      <c r="A271" s="47"/>
      <c r="B271" s="10" t="s">
        <v>531</v>
      </c>
      <c r="C271" s="10" t="s">
        <v>103</v>
      </c>
      <c r="D271" s="10" t="s">
        <v>532</v>
      </c>
      <c r="E271" s="17">
        <v>30000</v>
      </c>
      <c r="F271" s="17">
        <v>90000</v>
      </c>
      <c r="G271" s="17">
        <v>120000</v>
      </c>
      <c r="H271" s="18">
        <f t="shared" si="15"/>
        <v>1220.008133387556</v>
      </c>
      <c r="I271" s="18">
        <f t="shared" si="16"/>
        <v>3660.024400162668</v>
      </c>
      <c r="J271" s="19">
        <f t="shared" si="17"/>
        <v>4880.032533550224</v>
      </c>
    </row>
    <row r="272" spans="1:10" ht="15">
      <c r="A272" s="47"/>
      <c r="B272" s="10" t="s">
        <v>533</v>
      </c>
      <c r="C272" s="10" t="s">
        <v>236</v>
      </c>
      <c r="D272" s="10" t="s">
        <v>534</v>
      </c>
      <c r="E272" s="17">
        <v>361350</v>
      </c>
      <c r="F272" s="17">
        <v>1084050</v>
      </c>
      <c r="G272" s="17">
        <v>1445400</v>
      </c>
      <c r="H272" s="18">
        <f t="shared" si="15"/>
        <v>14694.99796665311</v>
      </c>
      <c r="I272" s="18">
        <f t="shared" si="16"/>
        <v>44084.993899959336</v>
      </c>
      <c r="J272" s="19">
        <f t="shared" si="17"/>
        <v>58779.99186661244</v>
      </c>
    </row>
    <row r="273" spans="1:10" ht="15">
      <c r="A273" s="47"/>
      <c r="B273" s="10" t="s">
        <v>535</v>
      </c>
      <c r="C273" s="10" t="s">
        <v>59</v>
      </c>
      <c r="D273" s="10" t="s">
        <v>536</v>
      </c>
      <c r="E273" s="17">
        <v>24150</v>
      </c>
      <c r="F273" s="17">
        <v>72450</v>
      </c>
      <c r="G273" s="17">
        <v>96600</v>
      </c>
      <c r="H273" s="18">
        <f t="shared" si="15"/>
        <v>982.1065473769825</v>
      </c>
      <c r="I273" s="18">
        <f t="shared" si="16"/>
        <v>2946.3196421309476</v>
      </c>
      <c r="J273" s="19">
        <f t="shared" si="17"/>
        <v>3928.42618950793</v>
      </c>
    </row>
    <row r="274" spans="1:10" ht="15">
      <c r="A274" s="47"/>
      <c r="B274" s="10" t="s">
        <v>537</v>
      </c>
      <c r="C274" s="10" t="s">
        <v>95</v>
      </c>
      <c r="D274" s="10" t="s">
        <v>538</v>
      </c>
      <c r="E274" s="17">
        <v>26250</v>
      </c>
      <c r="F274" s="17">
        <v>78750</v>
      </c>
      <c r="G274" s="17">
        <v>105000</v>
      </c>
      <c r="H274" s="18">
        <f t="shared" si="15"/>
        <v>1067.5071167141114</v>
      </c>
      <c r="I274" s="18">
        <f t="shared" si="16"/>
        <v>3202.521350142334</v>
      </c>
      <c r="J274" s="19">
        <f t="shared" si="17"/>
        <v>4270.028466856445</v>
      </c>
    </row>
    <row r="275" spans="1:10" ht="15">
      <c r="A275" s="47"/>
      <c r="B275" s="10" t="s">
        <v>539</v>
      </c>
      <c r="C275" s="10" t="s">
        <v>59</v>
      </c>
      <c r="D275" s="10" t="s">
        <v>540</v>
      </c>
      <c r="E275" s="17">
        <v>18900</v>
      </c>
      <c r="F275" s="17">
        <v>56700</v>
      </c>
      <c r="G275" s="17">
        <v>75600</v>
      </c>
      <c r="H275" s="18">
        <f t="shared" si="15"/>
        <v>768.6051240341602</v>
      </c>
      <c r="I275" s="18">
        <f t="shared" si="16"/>
        <v>2305.8153721024805</v>
      </c>
      <c r="J275" s="19">
        <f t="shared" si="17"/>
        <v>3074.420496136641</v>
      </c>
    </row>
    <row r="276" spans="1:10" ht="15">
      <c r="A276" s="47"/>
      <c r="B276" s="10" t="s">
        <v>541</v>
      </c>
      <c r="C276" s="10" t="s">
        <v>236</v>
      </c>
      <c r="D276" s="10" t="s">
        <v>542</v>
      </c>
      <c r="E276" s="17">
        <v>227550</v>
      </c>
      <c r="F276" s="17">
        <v>682650</v>
      </c>
      <c r="G276" s="17">
        <v>910200</v>
      </c>
      <c r="H276" s="18">
        <f t="shared" si="15"/>
        <v>9253.761691744612</v>
      </c>
      <c r="I276" s="18">
        <f t="shared" si="16"/>
        <v>27761.285075233835</v>
      </c>
      <c r="J276" s="19">
        <f t="shared" si="17"/>
        <v>37015.04676697845</v>
      </c>
    </row>
    <row r="277" spans="1:10" ht="15">
      <c r="A277" s="47"/>
      <c r="B277" s="10" t="s">
        <v>543</v>
      </c>
      <c r="C277" s="10" t="s">
        <v>209</v>
      </c>
      <c r="D277" s="10" t="s">
        <v>544</v>
      </c>
      <c r="E277" s="17">
        <v>255000</v>
      </c>
      <c r="F277" s="17">
        <v>765000</v>
      </c>
      <c r="G277" s="17">
        <v>1020000</v>
      </c>
      <c r="H277" s="18">
        <f t="shared" si="15"/>
        <v>10370.069133794226</v>
      </c>
      <c r="I277" s="18">
        <f t="shared" si="16"/>
        <v>31110.207401382675</v>
      </c>
      <c r="J277" s="19">
        <f t="shared" si="17"/>
        <v>41480.276535176905</v>
      </c>
    </row>
    <row r="278" spans="1:10" ht="15">
      <c r="A278" s="47"/>
      <c r="B278" s="10" t="s">
        <v>545</v>
      </c>
      <c r="C278" s="10" t="s">
        <v>222</v>
      </c>
      <c r="D278" s="10" t="s">
        <v>546</v>
      </c>
      <c r="E278" s="17">
        <v>148800</v>
      </c>
      <c r="F278" s="17">
        <v>446400</v>
      </c>
      <c r="G278" s="17">
        <v>595200</v>
      </c>
      <c r="H278" s="18">
        <f t="shared" si="15"/>
        <v>6051.240341602277</v>
      </c>
      <c r="I278" s="18">
        <f t="shared" si="16"/>
        <v>18153.721024806833</v>
      </c>
      <c r="J278" s="19">
        <f t="shared" si="17"/>
        <v>24204.96136640911</v>
      </c>
    </row>
    <row r="279" spans="1:10" ht="15">
      <c r="A279" s="47"/>
      <c r="B279" s="10" t="s">
        <v>547</v>
      </c>
      <c r="C279" s="10" t="s">
        <v>222</v>
      </c>
      <c r="D279" s="10" t="s">
        <v>548</v>
      </c>
      <c r="E279" s="17">
        <v>103800</v>
      </c>
      <c r="F279" s="17">
        <v>311400</v>
      </c>
      <c r="G279" s="17">
        <v>415200</v>
      </c>
      <c r="H279" s="18">
        <f t="shared" si="15"/>
        <v>4221.228141520944</v>
      </c>
      <c r="I279" s="18">
        <f t="shared" si="16"/>
        <v>12663.68442456283</v>
      </c>
      <c r="J279" s="19">
        <f t="shared" si="17"/>
        <v>16884.912566083774</v>
      </c>
    </row>
    <row r="280" spans="1:10" ht="15">
      <c r="A280" s="47"/>
      <c r="B280" s="10" t="s">
        <v>549</v>
      </c>
      <c r="C280" s="10" t="s">
        <v>222</v>
      </c>
      <c r="D280" s="10" t="s">
        <v>548</v>
      </c>
      <c r="E280" s="17">
        <v>49800</v>
      </c>
      <c r="F280" s="17">
        <v>149400</v>
      </c>
      <c r="G280" s="17">
        <v>199200</v>
      </c>
      <c r="H280" s="18">
        <f t="shared" si="15"/>
        <v>2025.213501423343</v>
      </c>
      <c r="I280" s="18">
        <f t="shared" si="16"/>
        <v>6075.640504270029</v>
      </c>
      <c r="J280" s="19">
        <f t="shared" si="17"/>
        <v>8100.854005693372</v>
      </c>
    </row>
    <row r="281" spans="1:10" ht="15">
      <c r="A281" s="47"/>
      <c r="B281" s="10" t="s">
        <v>550</v>
      </c>
      <c r="C281" s="10" t="s">
        <v>236</v>
      </c>
      <c r="D281" s="10" t="s">
        <v>551</v>
      </c>
      <c r="E281" s="17">
        <v>135900</v>
      </c>
      <c r="F281" s="17">
        <v>407700</v>
      </c>
      <c r="G281" s="17">
        <v>543600</v>
      </c>
      <c r="H281" s="18">
        <f t="shared" si="15"/>
        <v>5526.636844245629</v>
      </c>
      <c r="I281" s="18">
        <f t="shared" si="16"/>
        <v>16579.910532736885</v>
      </c>
      <c r="J281" s="19">
        <f t="shared" si="17"/>
        <v>22106.547376982515</v>
      </c>
    </row>
    <row r="282" spans="1:10" ht="15">
      <c r="A282" s="47"/>
      <c r="B282" s="10" t="s">
        <v>552</v>
      </c>
      <c r="C282" s="10" t="s">
        <v>222</v>
      </c>
      <c r="D282" s="10" t="s">
        <v>553</v>
      </c>
      <c r="E282" s="17">
        <v>13800</v>
      </c>
      <c r="F282" s="17">
        <v>41400</v>
      </c>
      <c r="G282" s="17">
        <v>55200</v>
      </c>
      <c r="H282" s="18">
        <f t="shared" si="15"/>
        <v>561.2037413582757</v>
      </c>
      <c r="I282" s="18">
        <f t="shared" si="16"/>
        <v>1683.611224074827</v>
      </c>
      <c r="J282" s="19">
        <f t="shared" si="17"/>
        <v>2244.8149654331028</v>
      </c>
    </row>
    <row r="283" spans="1:10" ht="15">
      <c r="A283" s="47"/>
      <c r="B283" s="10" t="s">
        <v>554</v>
      </c>
      <c r="C283" s="10" t="s">
        <v>222</v>
      </c>
      <c r="D283" s="10" t="s">
        <v>555</v>
      </c>
      <c r="E283" s="17">
        <v>19800</v>
      </c>
      <c r="F283" s="17">
        <v>59400</v>
      </c>
      <c r="G283" s="17">
        <v>79200</v>
      </c>
      <c r="H283" s="18">
        <f t="shared" si="15"/>
        <v>805.2053680357869</v>
      </c>
      <c r="I283" s="18">
        <f t="shared" si="16"/>
        <v>2415.6161041073606</v>
      </c>
      <c r="J283" s="19">
        <f t="shared" si="17"/>
        <v>3220.8214721431477</v>
      </c>
    </row>
    <row r="284" spans="1:10" ht="15">
      <c r="A284" s="47"/>
      <c r="B284" s="10" t="s">
        <v>556</v>
      </c>
      <c r="C284" s="10" t="s">
        <v>222</v>
      </c>
      <c r="D284" s="10" t="s">
        <v>557</v>
      </c>
      <c r="E284" s="17">
        <v>20550</v>
      </c>
      <c r="F284" s="17">
        <v>61650</v>
      </c>
      <c r="G284" s="17">
        <v>82200</v>
      </c>
      <c r="H284" s="18">
        <f t="shared" si="15"/>
        <v>835.7055713704758</v>
      </c>
      <c r="I284" s="18">
        <f t="shared" si="16"/>
        <v>2507.1167141114274</v>
      </c>
      <c r="J284" s="19">
        <f t="shared" si="17"/>
        <v>3342.8222854819032</v>
      </c>
    </row>
    <row r="285" spans="1:10" ht="15">
      <c r="A285" s="47"/>
      <c r="B285" s="10" t="s">
        <v>558</v>
      </c>
      <c r="C285" s="10" t="s">
        <v>209</v>
      </c>
      <c r="D285" s="10" t="s">
        <v>559</v>
      </c>
      <c r="E285" s="17">
        <v>64500</v>
      </c>
      <c r="F285" s="17">
        <v>193500</v>
      </c>
      <c r="G285" s="17">
        <v>258000</v>
      </c>
      <c r="H285" s="18">
        <f t="shared" si="15"/>
        <v>2623.017486783245</v>
      </c>
      <c r="I285" s="18">
        <f t="shared" si="16"/>
        <v>7869.052460349736</v>
      </c>
      <c r="J285" s="19">
        <f t="shared" si="17"/>
        <v>10492.06994713298</v>
      </c>
    </row>
    <row r="286" spans="1:10" ht="15">
      <c r="A286" s="47"/>
      <c r="B286" s="10" t="s">
        <v>560</v>
      </c>
      <c r="C286" s="10" t="s">
        <v>222</v>
      </c>
      <c r="D286" s="10" t="s">
        <v>312</v>
      </c>
      <c r="E286" s="17">
        <v>79800</v>
      </c>
      <c r="F286" s="17">
        <v>239400</v>
      </c>
      <c r="G286" s="17">
        <v>319200</v>
      </c>
      <c r="H286" s="18">
        <f t="shared" si="15"/>
        <v>3245.2216348108986</v>
      </c>
      <c r="I286" s="18">
        <f t="shared" si="16"/>
        <v>9735.664904432697</v>
      </c>
      <c r="J286" s="19">
        <f t="shared" si="17"/>
        <v>12980.886539243595</v>
      </c>
    </row>
    <row r="287" spans="1:10" ht="15">
      <c r="A287" s="47"/>
      <c r="B287" s="10" t="s">
        <v>561</v>
      </c>
      <c r="C287" s="10" t="s">
        <v>209</v>
      </c>
      <c r="D287" s="10" t="s">
        <v>562</v>
      </c>
      <c r="E287" s="17">
        <v>64500</v>
      </c>
      <c r="F287" s="17">
        <v>193500</v>
      </c>
      <c r="G287" s="17">
        <v>258000</v>
      </c>
      <c r="H287" s="18">
        <f t="shared" si="15"/>
        <v>2623.017486783245</v>
      </c>
      <c r="I287" s="18">
        <f t="shared" si="16"/>
        <v>7869.052460349736</v>
      </c>
      <c r="J287" s="19">
        <f t="shared" si="17"/>
        <v>10492.06994713298</v>
      </c>
    </row>
    <row r="288" spans="1:10" ht="15">
      <c r="A288" s="47"/>
      <c r="B288" s="10" t="s">
        <v>563</v>
      </c>
      <c r="C288" s="10" t="s">
        <v>236</v>
      </c>
      <c r="D288" s="10" t="s">
        <v>564</v>
      </c>
      <c r="E288" s="17">
        <v>89802</v>
      </c>
      <c r="F288" s="17">
        <v>269405</v>
      </c>
      <c r="G288" s="17">
        <v>359207</v>
      </c>
      <c r="H288" s="18">
        <f t="shared" si="15"/>
        <v>3651.97234648231</v>
      </c>
      <c r="I288" s="18">
        <f t="shared" si="16"/>
        <v>10955.87637250915</v>
      </c>
      <c r="J288" s="19">
        <f t="shared" si="17"/>
        <v>14607.84871899146</v>
      </c>
    </row>
    <row r="289" spans="1:10" ht="15">
      <c r="A289" s="47"/>
      <c r="B289" s="10" t="s">
        <v>565</v>
      </c>
      <c r="C289" s="10" t="s">
        <v>209</v>
      </c>
      <c r="D289" s="10" t="s">
        <v>470</v>
      </c>
      <c r="E289" s="17">
        <v>90000</v>
      </c>
      <c r="F289" s="17">
        <v>270000</v>
      </c>
      <c r="G289" s="17">
        <v>360000</v>
      </c>
      <c r="H289" s="18">
        <f t="shared" si="15"/>
        <v>3660.024400162668</v>
      </c>
      <c r="I289" s="18">
        <f t="shared" si="16"/>
        <v>10980.073200488003</v>
      </c>
      <c r="J289" s="19">
        <f t="shared" si="17"/>
        <v>14640.097600650672</v>
      </c>
    </row>
    <row r="290" spans="1:10" ht="15">
      <c r="A290" s="47"/>
      <c r="B290" s="10" t="s">
        <v>566</v>
      </c>
      <c r="C290" s="10" t="s">
        <v>90</v>
      </c>
      <c r="D290" s="10" t="s">
        <v>567</v>
      </c>
      <c r="E290" s="17">
        <v>29775</v>
      </c>
      <c r="F290" s="17">
        <v>89325</v>
      </c>
      <c r="G290" s="17">
        <v>119100</v>
      </c>
      <c r="H290" s="18">
        <f t="shared" si="15"/>
        <v>1210.8580723871492</v>
      </c>
      <c r="I290" s="18">
        <f t="shared" si="16"/>
        <v>3632.574217161448</v>
      </c>
      <c r="J290" s="19">
        <f t="shared" si="17"/>
        <v>4843.432289548597</v>
      </c>
    </row>
    <row r="291" spans="1:10" ht="15">
      <c r="A291" s="47"/>
      <c r="B291" s="10" t="s">
        <v>568</v>
      </c>
      <c r="C291" s="10" t="s">
        <v>236</v>
      </c>
      <c r="D291" s="10" t="s">
        <v>569</v>
      </c>
      <c r="E291" s="17">
        <v>525900</v>
      </c>
      <c r="F291" s="17">
        <v>1577700</v>
      </c>
      <c r="G291" s="17">
        <v>2103600</v>
      </c>
      <c r="H291" s="18">
        <f t="shared" si="15"/>
        <v>21386.742578283855</v>
      </c>
      <c r="I291" s="18">
        <f t="shared" si="16"/>
        <v>64160.22773485156</v>
      </c>
      <c r="J291" s="19">
        <f t="shared" si="17"/>
        <v>85546.97031313542</v>
      </c>
    </row>
    <row r="292" spans="1:10" ht="15">
      <c r="A292" s="47"/>
      <c r="B292" s="10" t="s">
        <v>570</v>
      </c>
      <c r="C292" s="10" t="s">
        <v>209</v>
      </c>
      <c r="D292" s="10" t="s">
        <v>571</v>
      </c>
      <c r="E292" s="17">
        <v>28500</v>
      </c>
      <c r="F292" s="17">
        <v>85500</v>
      </c>
      <c r="G292" s="17">
        <v>114000</v>
      </c>
      <c r="H292" s="18">
        <f t="shared" si="15"/>
        <v>1159.0077267181782</v>
      </c>
      <c r="I292" s="18">
        <f t="shared" si="16"/>
        <v>3477.023180154534</v>
      </c>
      <c r="J292" s="19">
        <f t="shared" si="17"/>
        <v>4636.030906872713</v>
      </c>
    </row>
    <row r="293" spans="1:10" ht="15">
      <c r="A293" s="47"/>
      <c r="B293" s="10" t="s">
        <v>572</v>
      </c>
      <c r="C293" s="10" t="s">
        <v>209</v>
      </c>
      <c r="D293" s="10" t="s">
        <v>573</v>
      </c>
      <c r="E293" s="17">
        <v>210000</v>
      </c>
      <c r="F293" s="17">
        <v>630000</v>
      </c>
      <c r="G293" s="17">
        <v>840000</v>
      </c>
      <c r="H293" s="18">
        <f t="shared" si="15"/>
        <v>8540.05693371289</v>
      </c>
      <c r="I293" s="18">
        <f t="shared" si="16"/>
        <v>25620.170801138673</v>
      </c>
      <c r="J293" s="19">
        <f t="shared" si="17"/>
        <v>34160.22773485156</v>
      </c>
    </row>
    <row r="294" spans="1:10" ht="15">
      <c r="A294" s="47"/>
      <c r="B294" s="10" t="s">
        <v>574</v>
      </c>
      <c r="C294" s="10" t="s">
        <v>236</v>
      </c>
      <c r="D294" s="10" t="s">
        <v>575</v>
      </c>
      <c r="E294" s="17">
        <v>525900</v>
      </c>
      <c r="F294" s="17">
        <v>1577700</v>
      </c>
      <c r="G294" s="17">
        <v>2103600</v>
      </c>
      <c r="H294" s="18">
        <f t="shared" si="15"/>
        <v>21386.742578283855</v>
      </c>
      <c r="I294" s="18">
        <f t="shared" si="16"/>
        <v>64160.22773485156</v>
      </c>
      <c r="J294" s="19">
        <f t="shared" si="17"/>
        <v>85546.97031313542</v>
      </c>
    </row>
    <row r="295" spans="1:10" ht="15">
      <c r="A295" s="47"/>
      <c r="B295" s="10" t="s">
        <v>576</v>
      </c>
      <c r="C295" s="10" t="s">
        <v>90</v>
      </c>
      <c r="D295" s="10" t="s">
        <v>577</v>
      </c>
      <c r="E295" s="17">
        <v>164111</v>
      </c>
      <c r="F295" s="17">
        <v>492331</v>
      </c>
      <c r="G295" s="17">
        <v>656442</v>
      </c>
      <c r="H295" s="18">
        <f t="shared" si="15"/>
        <v>6673.891825945507</v>
      </c>
      <c r="I295" s="18">
        <f t="shared" si="16"/>
        <v>20021.59414396096</v>
      </c>
      <c r="J295" s="19">
        <f t="shared" si="17"/>
        <v>26695.485969906465</v>
      </c>
    </row>
    <row r="296" spans="1:10" ht="15">
      <c r="A296" s="47"/>
      <c r="B296" s="10" t="s">
        <v>578</v>
      </c>
      <c r="C296" s="10" t="s">
        <v>236</v>
      </c>
      <c r="D296" s="10" t="s">
        <v>579</v>
      </c>
      <c r="E296" s="17">
        <v>287100</v>
      </c>
      <c r="F296" s="17">
        <v>861300</v>
      </c>
      <c r="G296" s="17">
        <v>1148400</v>
      </c>
      <c r="H296" s="18">
        <f t="shared" si="15"/>
        <v>11675.47783651891</v>
      </c>
      <c r="I296" s="18">
        <f t="shared" si="16"/>
        <v>35026.43350955673</v>
      </c>
      <c r="J296" s="19">
        <f t="shared" si="17"/>
        <v>46701.91134607564</v>
      </c>
    </row>
    <row r="297" spans="1:10" ht="15">
      <c r="A297" s="47"/>
      <c r="B297" s="10" t="s">
        <v>580</v>
      </c>
      <c r="C297" s="10" t="s">
        <v>209</v>
      </c>
      <c r="D297" s="10" t="s">
        <v>581</v>
      </c>
      <c r="E297" s="17">
        <v>29850</v>
      </c>
      <c r="F297" s="17">
        <v>89550</v>
      </c>
      <c r="G297" s="17">
        <v>119400</v>
      </c>
      <c r="H297" s="18">
        <f t="shared" si="15"/>
        <v>1213.9080927206182</v>
      </c>
      <c r="I297" s="18">
        <f t="shared" si="16"/>
        <v>3641.7242781618543</v>
      </c>
      <c r="J297" s="19">
        <f t="shared" si="17"/>
        <v>4855.632370882473</v>
      </c>
    </row>
    <row r="298" spans="1:10" ht="15">
      <c r="A298" s="47"/>
      <c r="B298" s="10" t="s">
        <v>582</v>
      </c>
      <c r="C298" s="10" t="s">
        <v>209</v>
      </c>
      <c r="D298" s="10" t="s">
        <v>583</v>
      </c>
      <c r="E298" s="17">
        <v>87750</v>
      </c>
      <c r="F298" s="17">
        <v>263250</v>
      </c>
      <c r="G298" s="17">
        <v>351000</v>
      </c>
      <c r="H298" s="18">
        <f aca="true" t="shared" si="18" ref="H298:H330">E298/$L$12</f>
        <v>3568.523790158601</v>
      </c>
      <c r="I298" s="18">
        <f aca="true" t="shared" si="19" ref="I298:I330">F298/$L$12</f>
        <v>10705.571370475804</v>
      </c>
      <c r="J298" s="19">
        <f aca="true" t="shared" si="20" ref="J298:J330">G298/$L$12</f>
        <v>14274.095160634404</v>
      </c>
    </row>
    <row r="299" spans="1:10" ht="15">
      <c r="A299" s="47"/>
      <c r="B299" s="10" t="s">
        <v>584</v>
      </c>
      <c r="C299" s="10" t="s">
        <v>125</v>
      </c>
      <c r="D299" s="10" t="s">
        <v>567</v>
      </c>
      <c r="E299" s="17">
        <v>30000</v>
      </c>
      <c r="F299" s="17">
        <v>90000</v>
      </c>
      <c r="G299" s="17">
        <v>120000</v>
      </c>
      <c r="H299" s="18">
        <f t="shared" si="18"/>
        <v>1220.008133387556</v>
      </c>
      <c r="I299" s="18">
        <f t="shared" si="19"/>
        <v>3660.024400162668</v>
      </c>
      <c r="J299" s="19">
        <f t="shared" si="20"/>
        <v>4880.032533550224</v>
      </c>
    </row>
    <row r="300" spans="1:10" ht="15">
      <c r="A300" s="47"/>
      <c r="B300" s="10" t="s">
        <v>585</v>
      </c>
      <c r="C300" s="10" t="s">
        <v>209</v>
      </c>
      <c r="D300" s="10" t="s">
        <v>586</v>
      </c>
      <c r="E300" s="17">
        <v>480000</v>
      </c>
      <c r="F300" s="17">
        <v>1440000</v>
      </c>
      <c r="G300" s="17">
        <v>1920000</v>
      </c>
      <c r="H300" s="18">
        <f t="shared" si="18"/>
        <v>19520.130134200896</v>
      </c>
      <c r="I300" s="18">
        <f t="shared" si="19"/>
        <v>58560.39040260269</v>
      </c>
      <c r="J300" s="19">
        <f t="shared" si="20"/>
        <v>78080.52053680358</v>
      </c>
    </row>
    <row r="301" spans="1:10" ht="15">
      <c r="A301" s="47"/>
      <c r="B301" s="10" t="s">
        <v>587</v>
      </c>
      <c r="C301" s="10" t="s">
        <v>236</v>
      </c>
      <c r="D301" s="10" t="s">
        <v>588</v>
      </c>
      <c r="E301" s="17">
        <v>360900</v>
      </c>
      <c r="F301" s="17">
        <v>1082700</v>
      </c>
      <c r="G301" s="17">
        <v>1443600</v>
      </c>
      <c r="H301" s="18">
        <f t="shared" si="18"/>
        <v>14676.697844652297</v>
      </c>
      <c r="I301" s="18">
        <f t="shared" si="19"/>
        <v>44030.0935339569</v>
      </c>
      <c r="J301" s="19">
        <f t="shared" si="20"/>
        <v>58706.79137860919</v>
      </c>
    </row>
    <row r="302" spans="1:10" ht="15">
      <c r="A302" s="47"/>
      <c r="B302" s="10" t="s">
        <v>589</v>
      </c>
      <c r="C302" s="10" t="s">
        <v>236</v>
      </c>
      <c r="D302" s="10" t="s">
        <v>590</v>
      </c>
      <c r="E302" s="17">
        <v>215250</v>
      </c>
      <c r="F302" s="17">
        <v>645750</v>
      </c>
      <c r="G302" s="17">
        <v>861000</v>
      </c>
      <c r="H302" s="18">
        <f t="shared" si="18"/>
        <v>8753.558357055714</v>
      </c>
      <c r="I302" s="18">
        <f t="shared" si="19"/>
        <v>26260.67507116714</v>
      </c>
      <c r="J302" s="19">
        <f t="shared" si="20"/>
        <v>35014.233428222855</v>
      </c>
    </row>
    <row r="303" spans="1:10" ht="15">
      <c r="A303" s="47"/>
      <c r="B303" s="10" t="s">
        <v>591</v>
      </c>
      <c r="C303" s="10" t="s">
        <v>125</v>
      </c>
      <c r="D303" s="10" t="s">
        <v>592</v>
      </c>
      <c r="E303" s="17">
        <v>150000</v>
      </c>
      <c r="F303" s="17">
        <v>450000</v>
      </c>
      <c r="G303" s="17">
        <v>600000</v>
      </c>
      <c r="H303" s="18">
        <f t="shared" si="18"/>
        <v>6100.04066693778</v>
      </c>
      <c r="I303" s="18">
        <f t="shared" si="19"/>
        <v>18300.12200081334</v>
      </c>
      <c r="J303" s="19">
        <f t="shared" si="20"/>
        <v>24400.16266775112</v>
      </c>
    </row>
    <row r="304" spans="1:10" ht="15">
      <c r="A304" s="47"/>
      <c r="B304" s="10" t="s">
        <v>593</v>
      </c>
      <c r="C304" s="10" t="s">
        <v>209</v>
      </c>
      <c r="D304" s="10" t="s">
        <v>594</v>
      </c>
      <c r="E304" s="17">
        <v>29850</v>
      </c>
      <c r="F304" s="17">
        <v>89550</v>
      </c>
      <c r="G304" s="17">
        <v>119400</v>
      </c>
      <c r="H304" s="18">
        <f t="shared" si="18"/>
        <v>1213.9080927206182</v>
      </c>
      <c r="I304" s="18">
        <f t="shared" si="19"/>
        <v>3641.7242781618543</v>
      </c>
      <c r="J304" s="19">
        <f t="shared" si="20"/>
        <v>4855.632370882473</v>
      </c>
    </row>
    <row r="305" spans="1:10" ht="15">
      <c r="A305" s="47"/>
      <c r="B305" s="10" t="s">
        <v>595</v>
      </c>
      <c r="C305" s="10" t="s">
        <v>236</v>
      </c>
      <c r="D305" s="10" t="s">
        <v>596</v>
      </c>
      <c r="E305" s="17">
        <v>360900</v>
      </c>
      <c r="F305" s="17">
        <v>1082700</v>
      </c>
      <c r="G305" s="17">
        <v>1443600</v>
      </c>
      <c r="H305" s="18">
        <f t="shared" si="18"/>
        <v>14676.697844652297</v>
      </c>
      <c r="I305" s="18">
        <f t="shared" si="19"/>
        <v>44030.0935339569</v>
      </c>
      <c r="J305" s="19">
        <f t="shared" si="20"/>
        <v>58706.79137860919</v>
      </c>
    </row>
    <row r="306" spans="1:10" ht="15">
      <c r="A306" s="47"/>
      <c r="B306" s="10" t="s">
        <v>597</v>
      </c>
      <c r="C306" s="10" t="s">
        <v>236</v>
      </c>
      <c r="D306" s="10" t="s">
        <v>598</v>
      </c>
      <c r="E306" s="17">
        <v>150900</v>
      </c>
      <c r="F306" s="17">
        <v>452700</v>
      </c>
      <c r="G306" s="17">
        <v>603600</v>
      </c>
      <c r="H306" s="18">
        <f t="shared" si="18"/>
        <v>6136.640910939406</v>
      </c>
      <c r="I306" s="18">
        <f t="shared" si="19"/>
        <v>18409.92273281822</v>
      </c>
      <c r="J306" s="19">
        <f t="shared" si="20"/>
        <v>24546.563643757625</v>
      </c>
    </row>
    <row r="307" spans="1:10" ht="15">
      <c r="A307" s="47"/>
      <c r="B307" s="10" t="s">
        <v>599</v>
      </c>
      <c r="C307" s="10" t="s">
        <v>209</v>
      </c>
      <c r="D307" s="10" t="s">
        <v>600</v>
      </c>
      <c r="E307" s="17">
        <v>112500</v>
      </c>
      <c r="F307" s="17">
        <v>337500</v>
      </c>
      <c r="G307" s="17">
        <v>450000</v>
      </c>
      <c r="H307" s="18">
        <f t="shared" si="18"/>
        <v>4575.030500203335</v>
      </c>
      <c r="I307" s="18">
        <f t="shared" si="19"/>
        <v>13725.091500610004</v>
      </c>
      <c r="J307" s="19">
        <f t="shared" si="20"/>
        <v>18300.12200081334</v>
      </c>
    </row>
    <row r="308" spans="1:10" ht="15">
      <c r="A308" s="47"/>
      <c r="B308" s="10" t="s">
        <v>601</v>
      </c>
      <c r="C308" s="10" t="s">
        <v>236</v>
      </c>
      <c r="D308" s="10" t="s">
        <v>602</v>
      </c>
      <c r="E308" s="17">
        <v>40050</v>
      </c>
      <c r="F308" s="17">
        <v>120150</v>
      </c>
      <c r="G308" s="17">
        <v>160200</v>
      </c>
      <c r="H308" s="18">
        <f t="shared" si="18"/>
        <v>1628.710858072387</v>
      </c>
      <c r="I308" s="18">
        <f t="shared" si="19"/>
        <v>4886.132574217161</v>
      </c>
      <c r="J308" s="19">
        <f t="shared" si="20"/>
        <v>6514.843432289548</v>
      </c>
    </row>
    <row r="309" spans="1:10" ht="15">
      <c r="A309" s="47"/>
      <c r="B309" s="10" t="s">
        <v>603</v>
      </c>
      <c r="C309" s="10" t="s">
        <v>236</v>
      </c>
      <c r="D309" s="10" t="s">
        <v>604</v>
      </c>
      <c r="E309" s="17">
        <v>225900</v>
      </c>
      <c r="F309" s="17">
        <v>677700</v>
      </c>
      <c r="G309" s="17">
        <v>903600</v>
      </c>
      <c r="H309" s="18">
        <f t="shared" si="18"/>
        <v>9186.661244408297</v>
      </c>
      <c r="I309" s="18">
        <f t="shared" si="19"/>
        <v>27559.98373322489</v>
      </c>
      <c r="J309" s="19">
        <f t="shared" si="20"/>
        <v>36746.64497763319</v>
      </c>
    </row>
    <row r="310" spans="1:10" ht="15">
      <c r="A310" s="47"/>
      <c r="B310" s="10" t="s">
        <v>605</v>
      </c>
      <c r="C310" s="10" t="s">
        <v>236</v>
      </c>
      <c r="D310" s="10" t="s">
        <v>606</v>
      </c>
      <c r="E310" s="17">
        <v>101100</v>
      </c>
      <c r="F310" s="17">
        <v>303300</v>
      </c>
      <c r="G310" s="17">
        <v>404400</v>
      </c>
      <c r="H310" s="18">
        <f t="shared" si="18"/>
        <v>4111.427409516064</v>
      </c>
      <c r="I310" s="18">
        <f t="shared" si="19"/>
        <v>12334.28222854819</v>
      </c>
      <c r="J310" s="19">
        <f t="shared" si="20"/>
        <v>16445.709638064254</v>
      </c>
    </row>
    <row r="311" spans="1:10" ht="15">
      <c r="A311" s="47"/>
      <c r="B311" s="10" t="s">
        <v>607</v>
      </c>
      <c r="C311" s="10" t="s">
        <v>236</v>
      </c>
      <c r="D311" s="10" t="s">
        <v>608</v>
      </c>
      <c r="E311" s="17">
        <v>420900</v>
      </c>
      <c r="F311" s="17">
        <v>1262700</v>
      </c>
      <c r="G311" s="17">
        <v>1683600</v>
      </c>
      <c r="H311" s="18">
        <f t="shared" si="18"/>
        <v>17116.71411142741</v>
      </c>
      <c r="I311" s="18">
        <f t="shared" si="19"/>
        <v>51350.14233428223</v>
      </c>
      <c r="J311" s="19">
        <f t="shared" si="20"/>
        <v>68466.85644570964</v>
      </c>
    </row>
    <row r="312" spans="1:10" ht="15">
      <c r="A312" s="47"/>
      <c r="B312" s="10" t="s">
        <v>609</v>
      </c>
      <c r="C312" s="10" t="s">
        <v>236</v>
      </c>
      <c r="D312" s="10" t="s">
        <v>610</v>
      </c>
      <c r="E312" s="17">
        <v>63900</v>
      </c>
      <c r="F312" s="17">
        <v>191700</v>
      </c>
      <c r="G312" s="17">
        <v>255600</v>
      </c>
      <c r="H312" s="18">
        <f t="shared" si="18"/>
        <v>2598.6173241154943</v>
      </c>
      <c r="I312" s="18">
        <f t="shared" si="19"/>
        <v>7795.851972346482</v>
      </c>
      <c r="J312" s="19">
        <f t="shared" si="20"/>
        <v>10394.469296461977</v>
      </c>
    </row>
    <row r="313" spans="1:10" ht="15">
      <c r="A313" s="47"/>
      <c r="B313" s="10" t="s">
        <v>611</v>
      </c>
      <c r="C313" s="10" t="s">
        <v>399</v>
      </c>
      <c r="D313" s="10" t="s">
        <v>442</v>
      </c>
      <c r="E313" s="17">
        <v>217500</v>
      </c>
      <c r="F313" s="17">
        <v>652500</v>
      </c>
      <c r="G313" s="17">
        <v>870000</v>
      </c>
      <c r="H313" s="18">
        <f t="shared" si="18"/>
        <v>8845.05896705978</v>
      </c>
      <c r="I313" s="18">
        <f t="shared" si="19"/>
        <v>26535.17690117934</v>
      </c>
      <c r="J313" s="19">
        <f t="shared" si="20"/>
        <v>35380.23586823912</v>
      </c>
    </row>
    <row r="314" spans="1:10" ht="15">
      <c r="A314" s="47"/>
      <c r="B314" s="10" t="s">
        <v>612</v>
      </c>
      <c r="C314" s="10" t="s">
        <v>170</v>
      </c>
      <c r="D314" s="10" t="s">
        <v>613</v>
      </c>
      <c r="E314" s="17">
        <v>135750</v>
      </c>
      <c r="F314" s="17">
        <v>407250</v>
      </c>
      <c r="G314" s="17">
        <v>543000</v>
      </c>
      <c r="H314" s="18">
        <f t="shared" si="18"/>
        <v>5520.5368035786905</v>
      </c>
      <c r="I314" s="18">
        <f t="shared" si="19"/>
        <v>16561.610410736073</v>
      </c>
      <c r="J314" s="19">
        <f t="shared" si="20"/>
        <v>22082.147214314762</v>
      </c>
    </row>
    <row r="315" spans="1:10" ht="15">
      <c r="A315" s="47"/>
      <c r="B315" s="10" t="s">
        <v>614</v>
      </c>
      <c r="C315" s="10" t="s">
        <v>230</v>
      </c>
      <c r="D315" s="10" t="s">
        <v>615</v>
      </c>
      <c r="E315" s="17">
        <v>63150</v>
      </c>
      <c r="F315" s="17">
        <v>189450</v>
      </c>
      <c r="G315" s="17">
        <v>252600</v>
      </c>
      <c r="H315" s="18">
        <f t="shared" si="18"/>
        <v>2568.117120780805</v>
      </c>
      <c r="I315" s="18">
        <f t="shared" si="19"/>
        <v>7704.351362342416</v>
      </c>
      <c r="J315" s="19">
        <f t="shared" si="20"/>
        <v>10272.46848312322</v>
      </c>
    </row>
    <row r="316" spans="1:10" ht="15">
      <c r="A316" s="47"/>
      <c r="B316" s="10" t="s">
        <v>616</v>
      </c>
      <c r="C316" s="10" t="s">
        <v>53</v>
      </c>
      <c r="D316" s="10" t="s">
        <v>617</v>
      </c>
      <c r="E316" s="17">
        <v>373500</v>
      </c>
      <c r="F316" s="17">
        <v>1120500</v>
      </c>
      <c r="G316" s="17">
        <v>1494000</v>
      </c>
      <c r="H316" s="18">
        <f t="shared" si="18"/>
        <v>15189.101260675072</v>
      </c>
      <c r="I316" s="18">
        <f t="shared" si="19"/>
        <v>45567.303782025214</v>
      </c>
      <c r="J316" s="19">
        <f t="shared" si="20"/>
        <v>60756.40504270029</v>
      </c>
    </row>
    <row r="317" spans="1:10" ht="15">
      <c r="A317" s="47"/>
      <c r="B317" s="10" t="s">
        <v>618</v>
      </c>
      <c r="C317" s="10" t="s">
        <v>53</v>
      </c>
      <c r="D317" s="10" t="s">
        <v>619</v>
      </c>
      <c r="E317" s="17">
        <v>180000</v>
      </c>
      <c r="F317" s="17">
        <v>540000</v>
      </c>
      <c r="G317" s="17">
        <v>720000</v>
      </c>
      <c r="H317" s="18">
        <f t="shared" si="18"/>
        <v>7320.048800325336</v>
      </c>
      <c r="I317" s="18">
        <f t="shared" si="19"/>
        <v>21960.146400976006</v>
      </c>
      <c r="J317" s="19">
        <f t="shared" si="20"/>
        <v>29280.195201301343</v>
      </c>
    </row>
    <row r="318" spans="1:10" ht="15">
      <c r="A318" s="47"/>
      <c r="B318" s="10" t="s">
        <v>620</v>
      </c>
      <c r="C318" s="10" t="s">
        <v>53</v>
      </c>
      <c r="D318" s="10" t="s">
        <v>621</v>
      </c>
      <c r="E318" s="17">
        <v>166650</v>
      </c>
      <c r="F318" s="17">
        <v>499950</v>
      </c>
      <c r="G318" s="17">
        <v>666600</v>
      </c>
      <c r="H318" s="18">
        <f t="shared" si="18"/>
        <v>6777.145180967873</v>
      </c>
      <c r="I318" s="18">
        <f t="shared" si="19"/>
        <v>20331.43554290362</v>
      </c>
      <c r="J318" s="19">
        <f t="shared" si="20"/>
        <v>27108.58072387149</v>
      </c>
    </row>
    <row r="319" spans="1:10" ht="15">
      <c r="A319" s="47"/>
      <c r="B319" s="10" t="s">
        <v>622</v>
      </c>
      <c r="C319" s="10" t="s">
        <v>53</v>
      </c>
      <c r="D319" s="10" t="s">
        <v>623</v>
      </c>
      <c r="E319" s="17">
        <v>405000</v>
      </c>
      <c r="F319" s="17">
        <v>1215000</v>
      </c>
      <c r="G319" s="17">
        <v>1620000</v>
      </c>
      <c r="H319" s="18">
        <f t="shared" si="18"/>
        <v>16470.109800732003</v>
      </c>
      <c r="I319" s="18">
        <f t="shared" si="19"/>
        <v>49410.32940219602</v>
      </c>
      <c r="J319" s="19">
        <f t="shared" si="20"/>
        <v>65880.43920292801</v>
      </c>
    </row>
    <row r="320" spans="1:10" ht="15">
      <c r="A320" s="47"/>
      <c r="B320" s="10" t="s">
        <v>624</v>
      </c>
      <c r="C320" s="10" t="s">
        <v>53</v>
      </c>
      <c r="D320" s="10" t="s">
        <v>625</v>
      </c>
      <c r="E320" s="17">
        <v>901650</v>
      </c>
      <c r="F320" s="17">
        <v>2704950</v>
      </c>
      <c r="G320" s="17">
        <v>3606600</v>
      </c>
      <c r="H320" s="18">
        <f t="shared" si="18"/>
        <v>36667.34444896299</v>
      </c>
      <c r="I320" s="18">
        <f t="shared" si="19"/>
        <v>110002.03334688897</v>
      </c>
      <c r="J320" s="19">
        <f t="shared" si="20"/>
        <v>146669.37779585196</v>
      </c>
    </row>
    <row r="321" spans="1:10" ht="15">
      <c r="A321" s="47"/>
      <c r="B321" s="10" t="s">
        <v>626</v>
      </c>
      <c r="C321" s="10" t="s">
        <v>53</v>
      </c>
      <c r="D321" s="10" t="s">
        <v>627</v>
      </c>
      <c r="E321" s="17">
        <v>76275</v>
      </c>
      <c r="F321" s="17">
        <v>228825</v>
      </c>
      <c r="G321" s="17">
        <v>305100</v>
      </c>
      <c r="H321" s="18">
        <f t="shared" si="18"/>
        <v>3101.870679137861</v>
      </c>
      <c r="I321" s="18">
        <f t="shared" si="19"/>
        <v>9305.612037413583</v>
      </c>
      <c r="J321" s="19">
        <f t="shared" si="20"/>
        <v>12407.482716551443</v>
      </c>
    </row>
    <row r="322" spans="1:10" ht="15">
      <c r="A322" s="47"/>
      <c r="B322" s="10" t="s">
        <v>628</v>
      </c>
      <c r="C322" s="10" t="s">
        <v>53</v>
      </c>
      <c r="D322" s="10" t="s">
        <v>629</v>
      </c>
      <c r="E322" s="17">
        <v>102000</v>
      </c>
      <c r="F322" s="17">
        <v>306000</v>
      </c>
      <c r="G322" s="17">
        <v>408000</v>
      </c>
      <c r="H322" s="18">
        <f t="shared" si="18"/>
        <v>4148.02765351769</v>
      </c>
      <c r="I322" s="18">
        <f t="shared" si="19"/>
        <v>12444.08296055307</v>
      </c>
      <c r="J322" s="19">
        <f t="shared" si="20"/>
        <v>16592.11061407076</v>
      </c>
    </row>
    <row r="323" spans="1:10" ht="15">
      <c r="A323" s="47"/>
      <c r="B323" s="10" t="s">
        <v>630</v>
      </c>
      <c r="C323" s="10" t="s">
        <v>53</v>
      </c>
      <c r="D323" s="10" t="s">
        <v>631</v>
      </c>
      <c r="E323" s="17">
        <v>52500</v>
      </c>
      <c r="F323" s="17">
        <v>157500</v>
      </c>
      <c r="G323" s="17">
        <v>210000</v>
      </c>
      <c r="H323" s="18">
        <f t="shared" si="18"/>
        <v>2135.0142334282227</v>
      </c>
      <c r="I323" s="18">
        <f t="shared" si="19"/>
        <v>6405.042700284668</v>
      </c>
      <c r="J323" s="19">
        <f t="shared" si="20"/>
        <v>8540.05693371289</v>
      </c>
    </row>
    <row r="324" spans="1:10" ht="15">
      <c r="A324" s="47"/>
      <c r="B324" s="10" t="s">
        <v>632</v>
      </c>
      <c r="C324" s="10" t="s">
        <v>53</v>
      </c>
      <c r="D324" s="10" t="s">
        <v>633</v>
      </c>
      <c r="E324" s="17">
        <v>16500</v>
      </c>
      <c r="F324" s="17">
        <v>49500</v>
      </c>
      <c r="G324" s="17">
        <v>66000</v>
      </c>
      <c r="H324" s="18">
        <f t="shared" si="18"/>
        <v>671.0044733631557</v>
      </c>
      <c r="I324" s="18">
        <f t="shared" si="19"/>
        <v>2013.0134200894672</v>
      </c>
      <c r="J324" s="19">
        <f t="shared" si="20"/>
        <v>2684.017893452623</v>
      </c>
    </row>
    <row r="325" spans="1:10" ht="15">
      <c r="A325" s="47"/>
      <c r="B325" s="10" t="s">
        <v>634</v>
      </c>
      <c r="C325" s="10" t="s">
        <v>635</v>
      </c>
      <c r="D325" s="10" t="s">
        <v>1378</v>
      </c>
      <c r="E325" s="17">
        <v>360000</v>
      </c>
      <c r="F325" s="17">
        <v>1080000</v>
      </c>
      <c r="G325" s="17">
        <v>1440000</v>
      </c>
      <c r="H325" s="18">
        <f t="shared" si="18"/>
        <v>14640.097600650672</v>
      </c>
      <c r="I325" s="18">
        <f t="shared" si="19"/>
        <v>43920.29280195201</v>
      </c>
      <c r="J325" s="19">
        <f t="shared" si="20"/>
        <v>58560.39040260269</v>
      </c>
    </row>
    <row r="326" spans="1:10" ht="22.5">
      <c r="A326" s="47"/>
      <c r="B326" s="10" t="s">
        <v>636</v>
      </c>
      <c r="C326" s="10" t="s">
        <v>61</v>
      </c>
      <c r="D326" s="10" t="s">
        <v>1379</v>
      </c>
      <c r="E326" s="17">
        <v>390242</v>
      </c>
      <c r="F326" s="17">
        <v>1170725</v>
      </c>
      <c r="G326" s="17">
        <v>1560967</v>
      </c>
      <c r="H326" s="18">
        <f t="shared" si="18"/>
        <v>15869.947132980886</v>
      </c>
      <c r="I326" s="18">
        <f t="shared" si="19"/>
        <v>47609.80073200488</v>
      </c>
      <c r="J326" s="19">
        <f t="shared" si="20"/>
        <v>63479.747864985766</v>
      </c>
    </row>
    <row r="327" spans="1:10" ht="15">
      <c r="A327" s="47"/>
      <c r="B327" s="10" t="s">
        <v>637</v>
      </c>
      <c r="C327" s="10" t="s">
        <v>234</v>
      </c>
      <c r="D327" s="10" t="s">
        <v>16</v>
      </c>
      <c r="E327" s="17">
        <v>108750</v>
      </c>
      <c r="F327" s="17">
        <v>326250</v>
      </c>
      <c r="G327" s="17">
        <v>435000</v>
      </c>
      <c r="H327" s="18">
        <f t="shared" si="18"/>
        <v>4422.52948352989</v>
      </c>
      <c r="I327" s="18">
        <f t="shared" si="19"/>
        <v>13267.58845058967</v>
      </c>
      <c r="J327" s="19">
        <f t="shared" si="20"/>
        <v>17690.11793411956</v>
      </c>
    </row>
    <row r="328" spans="1:10" ht="15">
      <c r="A328" s="47"/>
      <c r="B328" s="10" t="s">
        <v>638</v>
      </c>
      <c r="C328" s="10" t="s">
        <v>443</v>
      </c>
      <c r="D328" s="10" t="s">
        <v>639</v>
      </c>
      <c r="E328" s="17">
        <v>120000</v>
      </c>
      <c r="F328" s="17">
        <v>360000</v>
      </c>
      <c r="G328" s="17">
        <v>480000</v>
      </c>
      <c r="H328" s="18">
        <f t="shared" si="18"/>
        <v>4880.032533550224</v>
      </c>
      <c r="I328" s="18">
        <f t="shared" si="19"/>
        <v>14640.097600650672</v>
      </c>
      <c r="J328" s="19">
        <f t="shared" si="20"/>
        <v>19520.130134200896</v>
      </c>
    </row>
    <row r="329" spans="1:10" ht="15">
      <c r="A329" s="47"/>
      <c r="B329" s="10" t="s">
        <v>640</v>
      </c>
      <c r="C329" s="10" t="s">
        <v>246</v>
      </c>
      <c r="D329" s="10" t="s">
        <v>641</v>
      </c>
      <c r="E329" s="17">
        <v>29940</v>
      </c>
      <c r="F329" s="17">
        <v>89820</v>
      </c>
      <c r="G329" s="17">
        <v>119760</v>
      </c>
      <c r="H329" s="18">
        <f t="shared" si="18"/>
        <v>1217.568117120781</v>
      </c>
      <c r="I329" s="18">
        <f t="shared" si="19"/>
        <v>3652.7043513623425</v>
      </c>
      <c r="J329" s="19">
        <f t="shared" si="20"/>
        <v>4870.272468483124</v>
      </c>
    </row>
    <row r="330" spans="1:10" ht="15.75" thickBot="1">
      <c r="A330" s="47"/>
      <c r="B330" s="28" t="s">
        <v>642</v>
      </c>
      <c r="C330" s="28" t="s">
        <v>644</v>
      </c>
      <c r="D330" s="28" t="s">
        <v>643</v>
      </c>
      <c r="E330" s="29">
        <v>155250</v>
      </c>
      <c r="F330" s="29">
        <v>465750</v>
      </c>
      <c r="G330" s="29">
        <v>621000</v>
      </c>
      <c r="H330" s="30">
        <f t="shared" si="18"/>
        <v>6313.542090280602</v>
      </c>
      <c r="I330" s="30">
        <f t="shared" si="19"/>
        <v>18940.626270841807</v>
      </c>
      <c r="J330" s="31">
        <f t="shared" si="20"/>
        <v>25254.168361122407</v>
      </c>
    </row>
    <row r="331" spans="1:10" ht="15">
      <c r="A331" s="46" t="s">
        <v>1302</v>
      </c>
      <c r="B331" s="37" t="s">
        <v>645</v>
      </c>
      <c r="C331" s="37" t="s">
        <v>647</v>
      </c>
      <c r="D331" s="37" t="s">
        <v>646</v>
      </c>
      <c r="E331" s="39">
        <v>685500</v>
      </c>
      <c r="F331" s="39">
        <v>2056500</v>
      </c>
      <c r="G331" s="39">
        <v>2742000</v>
      </c>
      <c r="H331" s="40">
        <f aca="true" t="shared" si="21" ref="H331:J333">E331/$L$9</f>
        <v>27479.35540768059</v>
      </c>
      <c r="I331" s="40">
        <f t="shared" si="21"/>
        <v>82438.06622304177</v>
      </c>
      <c r="J331" s="41">
        <f t="shared" si="21"/>
        <v>109917.42163072235</v>
      </c>
    </row>
    <row r="332" spans="1:10" ht="15">
      <c r="A332" s="47"/>
      <c r="B332" s="10" t="s">
        <v>648</v>
      </c>
      <c r="C332" s="10" t="s">
        <v>650</v>
      </c>
      <c r="D332" s="10" t="s">
        <v>649</v>
      </c>
      <c r="E332" s="17">
        <v>667995</v>
      </c>
      <c r="F332" s="17">
        <v>2003982</v>
      </c>
      <c r="G332" s="17">
        <v>2671977</v>
      </c>
      <c r="H332" s="18">
        <f t="shared" si="21"/>
        <v>26777.63970175579</v>
      </c>
      <c r="I332" s="18">
        <f t="shared" si="21"/>
        <v>80332.79884550629</v>
      </c>
      <c r="J332" s="19">
        <f t="shared" si="21"/>
        <v>107110.43854726208</v>
      </c>
    </row>
    <row r="333" spans="1:10" ht="15">
      <c r="A333" s="47"/>
      <c r="B333" s="10" t="s">
        <v>651</v>
      </c>
      <c r="C333" s="10" t="s">
        <v>653</v>
      </c>
      <c r="D333" s="10" t="s">
        <v>652</v>
      </c>
      <c r="E333" s="17">
        <v>508200</v>
      </c>
      <c r="F333" s="17">
        <v>1524600</v>
      </c>
      <c r="G333" s="17">
        <v>2032800</v>
      </c>
      <c r="H333" s="18">
        <f t="shared" si="21"/>
        <v>20372.003527619658</v>
      </c>
      <c r="I333" s="18">
        <f t="shared" si="21"/>
        <v>61116.01058285897</v>
      </c>
      <c r="J333" s="19">
        <f t="shared" si="21"/>
        <v>81488.01411047863</v>
      </c>
    </row>
    <row r="334" spans="1:10" ht="15">
      <c r="A334" s="47"/>
      <c r="B334" s="10" t="s">
        <v>654</v>
      </c>
      <c r="C334" s="10" t="s">
        <v>656</v>
      </c>
      <c r="D334" s="10" t="s">
        <v>655</v>
      </c>
      <c r="E334" s="17">
        <v>120000</v>
      </c>
      <c r="F334" s="17">
        <v>360000</v>
      </c>
      <c r="G334" s="17">
        <v>480000</v>
      </c>
      <c r="H334" s="18">
        <f>E334/$L$10</f>
        <v>4539.436353319463</v>
      </c>
      <c r="I334" s="18">
        <f>F334/$L$10</f>
        <v>13618.309059958388</v>
      </c>
      <c r="J334" s="19">
        <f>G334/$L$10</f>
        <v>18157.74541327785</v>
      </c>
    </row>
    <row r="335" spans="1:10" ht="15">
      <c r="A335" s="47"/>
      <c r="B335" s="10" t="s">
        <v>657</v>
      </c>
      <c r="C335" s="10" t="s">
        <v>659</v>
      </c>
      <c r="D335" s="10" t="s">
        <v>658</v>
      </c>
      <c r="E335" s="17">
        <v>252150</v>
      </c>
      <c r="F335" s="17">
        <v>756450</v>
      </c>
      <c r="G335" s="17">
        <v>1008600</v>
      </c>
      <c r="H335" s="18">
        <f aca="true" t="shared" si="22" ref="H335:H362">E335/$L$10</f>
        <v>9538.490637412522</v>
      </c>
      <c r="I335" s="18">
        <f aca="true" t="shared" si="23" ref="I335:I362">F335/$L$10</f>
        <v>28615.471912237565</v>
      </c>
      <c r="J335" s="19">
        <f aca="true" t="shared" si="24" ref="J335:J362">G335/$L$10</f>
        <v>38153.96254965009</v>
      </c>
    </row>
    <row r="336" spans="1:10" ht="15">
      <c r="A336" s="47"/>
      <c r="B336" s="10" t="s">
        <v>660</v>
      </c>
      <c r="C336" s="10" t="s">
        <v>662</v>
      </c>
      <c r="D336" s="10" t="s">
        <v>661</v>
      </c>
      <c r="E336" s="17">
        <v>445050</v>
      </c>
      <c r="F336" s="17">
        <v>1335150</v>
      </c>
      <c r="G336" s="17">
        <v>1780200</v>
      </c>
      <c r="H336" s="18">
        <f t="shared" si="22"/>
        <v>16835.63457537356</v>
      </c>
      <c r="I336" s="18">
        <f t="shared" si="23"/>
        <v>50506.903726120676</v>
      </c>
      <c r="J336" s="19">
        <f t="shared" si="24"/>
        <v>67342.53830149423</v>
      </c>
    </row>
    <row r="337" spans="1:10" ht="15">
      <c r="A337" s="47"/>
      <c r="B337" s="10" t="s">
        <v>663</v>
      </c>
      <c r="C337" s="10" t="s">
        <v>1323</v>
      </c>
      <c r="D337" s="10" t="s">
        <v>1380</v>
      </c>
      <c r="E337" s="17">
        <v>39825</v>
      </c>
      <c r="F337" s="17">
        <v>119475</v>
      </c>
      <c r="G337" s="17">
        <v>159300</v>
      </c>
      <c r="H337" s="18">
        <f t="shared" si="22"/>
        <v>1506.5254397578967</v>
      </c>
      <c r="I337" s="18">
        <f t="shared" si="23"/>
        <v>4519.57631927369</v>
      </c>
      <c r="J337" s="19">
        <f t="shared" si="24"/>
        <v>6026.101759031587</v>
      </c>
    </row>
    <row r="338" spans="1:10" ht="15">
      <c r="A338" s="47"/>
      <c r="B338" s="10" t="s">
        <v>664</v>
      </c>
      <c r="C338" s="10" t="s">
        <v>666</v>
      </c>
      <c r="D338" s="10" t="s">
        <v>665</v>
      </c>
      <c r="E338" s="17">
        <v>9000</v>
      </c>
      <c r="F338" s="17">
        <v>27000</v>
      </c>
      <c r="G338" s="17">
        <v>36000</v>
      </c>
      <c r="H338" s="18">
        <f t="shared" si="22"/>
        <v>340.45772649895974</v>
      </c>
      <c r="I338" s="18">
        <f t="shared" si="23"/>
        <v>1021.3731794968792</v>
      </c>
      <c r="J338" s="19">
        <f t="shared" si="24"/>
        <v>1361.830905995839</v>
      </c>
    </row>
    <row r="339" spans="1:10" ht="15">
      <c r="A339" s="47"/>
      <c r="B339" s="10" t="s">
        <v>667</v>
      </c>
      <c r="C339" s="10" t="s">
        <v>669</v>
      </c>
      <c r="D339" s="10" t="s">
        <v>668</v>
      </c>
      <c r="E339" s="17">
        <v>846811</v>
      </c>
      <c r="F339" s="17">
        <v>2540433</v>
      </c>
      <c r="G339" s="17">
        <v>3387244</v>
      </c>
      <c r="H339" s="18">
        <f t="shared" si="22"/>
        <v>32033.705314923398</v>
      </c>
      <c r="I339" s="18">
        <f t="shared" si="23"/>
        <v>96101.1159447702</v>
      </c>
      <c r="J339" s="19">
        <f t="shared" si="24"/>
        <v>128134.82125969359</v>
      </c>
    </row>
    <row r="340" spans="1:10" ht="15">
      <c r="A340" s="47"/>
      <c r="B340" s="10" t="s">
        <v>670</v>
      </c>
      <c r="C340" s="10" t="s">
        <v>672</v>
      </c>
      <c r="D340" s="10" t="s">
        <v>671</v>
      </c>
      <c r="E340" s="17">
        <v>122250</v>
      </c>
      <c r="F340" s="17">
        <v>366750</v>
      </c>
      <c r="G340" s="17">
        <v>489000</v>
      </c>
      <c r="H340" s="18">
        <f t="shared" si="22"/>
        <v>4624.550784944203</v>
      </c>
      <c r="I340" s="18">
        <f t="shared" si="23"/>
        <v>13873.65235483261</v>
      </c>
      <c r="J340" s="19">
        <f t="shared" si="24"/>
        <v>18498.20313977681</v>
      </c>
    </row>
    <row r="341" spans="1:10" ht="15">
      <c r="A341" s="47"/>
      <c r="B341" s="10" t="s">
        <v>673</v>
      </c>
      <c r="C341" s="10" t="s">
        <v>674</v>
      </c>
      <c r="D341" s="10" t="s">
        <v>641</v>
      </c>
      <c r="E341" s="17">
        <v>17917</v>
      </c>
      <c r="F341" s="17">
        <v>53748</v>
      </c>
      <c r="G341" s="17">
        <v>71665</v>
      </c>
      <c r="H341" s="18">
        <f t="shared" si="22"/>
        <v>677.7756761868735</v>
      </c>
      <c r="I341" s="18">
        <f t="shared" si="23"/>
        <v>2033.2135426517875</v>
      </c>
      <c r="J341" s="19">
        <f t="shared" si="24"/>
        <v>2710.989218838661</v>
      </c>
    </row>
    <row r="342" spans="1:10" ht="15">
      <c r="A342" s="47"/>
      <c r="B342" s="10" t="s">
        <v>675</v>
      </c>
      <c r="C342" s="10" t="s">
        <v>1324</v>
      </c>
      <c r="D342" s="10" t="s">
        <v>676</v>
      </c>
      <c r="E342" s="17">
        <v>111000</v>
      </c>
      <c r="F342" s="17">
        <v>333000</v>
      </c>
      <c r="G342" s="17">
        <v>444000</v>
      </c>
      <c r="H342" s="18">
        <f t="shared" si="22"/>
        <v>4198.978626820503</v>
      </c>
      <c r="I342" s="18">
        <f t="shared" si="23"/>
        <v>12596.93588046151</v>
      </c>
      <c r="J342" s="19">
        <f t="shared" si="24"/>
        <v>16795.914507282014</v>
      </c>
    </row>
    <row r="343" spans="1:10" ht="15">
      <c r="A343" s="47"/>
      <c r="B343" s="10" t="s">
        <v>677</v>
      </c>
      <c r="C343" s="10" t="s">
        <v>679</v>
      </c>
      <c r="D343" s="10" t="s">
        <v>678</v>
      </c>
      <c r="E343" s="17">
        <v>153735</v>
      </c>
      <c r="F343" s="17">
        <v>461205</v>
      </c>
      <c r="G343" s="17">
        <v>614940</v>
      </c>
      <c r="H343" s="18">
        <f t="shared" si="22"/>
        <v>5815.585398146397</v>
      </c>
      <c r="I343" s="18">
        <f t="shared" si="23"/>
        <v>17446.756194439193</v>
      </c>
      <c r="J343" s="19">
        <f t="shared" si="24"/>
        <v>23262.341592585588</v>
      </c>
    </row>
    <row r="344" spans="1:10" ht="15">
      <c r="A344" s="47"/>
      <c r="B344" s="10" t="s">
        <v>680</v>
      </c>
      <c r="C344" s="10" t="s">
        <v>682</v>
      </c>
      <c r="D344" s="10" t="s">
        <v>681</v>
      </c>
      <c r="E344" s="17">
        <v>262902</v>
      </c>
      <c r="F344" s="17">
        <v>788703</v>
      </c>
      <c r="G344" s="17">
        <v>1051605</v>
      </c>
      <c r="H344" s="18">
        <f t="shared" si="22"/>
        <v>9945.224134669945</v>
      </c>
      <c r="I344" s="18">
        <f t="shared" si="23"/>
        <v>29835.558918101004</v>
      </c>
      <c r="J344" s="19">
        <f t="shared" si="24"/>
        <v>39780.78305277095</v>
      </c>
    </row>
    <row r="345" spans="1:10" ht="15">
      <c r="A345" s="47"/>
      <c r="B345" s="10" t="s">
        <v>683</v>
      </c>
      <c r="C345" s="10" t="s">
        <v>685</v>
      </c>
      <c r="D345" s="10" t="s">
        <v>684</v>
      </c>
      <c r="E345" s="17">
        <v>15750</v>
      </c>
      <c r="F345" s="17">
        <v>47250</v>
      </c>
      <c r="G345" s="17">
        <v>63000</v>
      </c>
      <c r="H345" s="18">
        <f t="shared" si="22"/>
        <v>595.8010213731795</v>
      </c>
      <c r="I345" s="18">
        <f t="shared" si="23"/>
        <v>1787.4030641195386</v>
      </c>
      <c r="J345" s="19">
        <f t="shared" si="24"/>
        <v>2383.204085492718</v>
      </c>
    </row>
    <row r="346" spans="1:10" ht="15">
      <c r="A346" s="47"/>
      <c r="B346" s="10" t="s">
        <v>686</v>
      </c>
      <c r="C346" s="10" t="s">
        <v>685</v>
      </c>
      <c r="D346" s="10" t="s">
        <v>172</v>
      </c>
      <c r="E346" s="17">
        <v>225000</v>
      </c>
      <c r="F346" s="17">
        <v>675000</v>
      </c>
      <c r="G346" s="17">
        <v>900000</v>
      </c>
      <c r="H346" s="18">
        <f t="shared" si="22"/>
        <v>8511.443162473994</v>
      </c>
      <c r="I346" s="18">
        <f t="shared" si="23"/>
        <v>25534.32948742198</v>
      </c>
      <c r="J346" s="19">
        <f t="shared" si="24"/>
        <v>34045.772649895975</v>
      </c>
    </row>
    <row r="347" spans="1:10" ht="15">
      <c r="A347" s="47"/>
      <c r="B347" s="10" t="s">
        <v>687</v>
      </c>
      <c r="C347" s="10" t="s">
        <v>685</v>
      </c>
      <c r="D347" s="10" t="s">
        <v>688</v>
      </c>
      <c r="E347" s="17">
        <v>240000</v>
      </c>
      <c r="F347" s="17">
        <v>720000</v>
      </c>
      <c r="G347" s="17">
        <v>960000</v>
      </c>
      <c r="H347" s="18">
        <f t="shared" si="22"/>
        <v>9078.872706638926</v>
      </c>
      <c r="I347" s="18">
        <f t="shared" si="23"/>
        <v>27236.618119916777</v>
      </c>
      <c r="J347" s="19">
        <f t="shared" si="24"/>
        <v>36315.4908265557</v>
      </c>
    </row>
    <row r="348" spans="1:10" ht="15">
      <c r="A348" s="47"/>
      <c r="B348" s="10" t="s">
        <v>689</v>
      </c>
      <c r="C348" s="10" t="s">
        <v>635</v>
      </c>
      <c r="D348" s="10" t="s">
        <v>690</v>
      </c>
      <c r="E348" s="17">
        <v>619500</v>
      </c>
      <c r="F348" s="17">
        <v>1858500</v>
      </c>
      <c r="G348" s="17">
        <v>2478000</v>
      </c>
      <c r="H348" s="18">
        <f t="shared" si="22"/>
        <v>23434.84017401173</v>
      </c>
      <c r="I348" s="18">
        <f t="shared" si="23"/>
        <v>70304.52052203518</v>
      </c>
      <c r="J348" s="19">
        <f t="shared" si="24"/>
        <v>93739.36069604692</v>
      </c>
    </row>
    <row r="349" spans="1:10" ht="15">
      <c r="A349" s="47"/>
      <c r="B349" s="10" t="s">
        <v>691</v>
      </c>
      <c r="C349" s="10" t="s">
        <v>693</v>
      </c>
      <c r="D349" s="10" t="s">
        <v>692</v>
      </c>
      <c r="E349" s="17">
        <v>147150</v>
      </c>
      <c r="F349" s="17">
        <v>441450</v>
      </c>
      <c r="G349" s="17">
        <v>588600</v>
      </c>
      <c r="H349" s="18">
        <f t="shared" si="22"/>
        <v>5566.483828257991</v>
      </c>
      <c r="I349" s="18">
        <f t="shared" si="23"/>
        <v>16699.451484773974</v>
      </c>
      <c r="J349" s="19">
        <f t="shared" si="24"/>
        <v>22265.935313031965</v>
      </c>
    </row>
    <row r="350" spans="1:10" ht="15">
      <c r="A350" s="47"/>
      <c r="B350" s="10" t="s">
        <v>694</v>
      </c>
      <c r="C350" s="10" t="s">
        <v>695</v>
      </c>
      <c r="D350" s="10" t="s">
        <v>1</v>
      </c>
      <c r="E350" s="17">
        <v>128400</v>
      </c>
      <c r="F350" s="17">
        <v>385200</v>
      </c>
      <c r="G350" s="17">
        <v>513600</v>
      </c>
      <c r="H350" s="18">
        <f t="shared" si="22"/>
        <v>4857.196898051826</v>
      </c>
      <c r="I350" s="18">
        <f t="shared" si="23"/>
        <v>14571.590694155477</v>
      </c>
      <c r="J350" s="19">
        <f t="shared" si="24"/>
        <v>19428.787592207304</v>
      </c>
    </row>
    <row r="351" spans="1:10" ht="15">
      <c r="A351" s="47"/>
      <c r="B351" s="10" t="s">
        <v>696</v>
      </c>
      <c r="C351" s="10" t="s">
        <v>698</v>
      </c>
      <c r="D351" s="10" t="s">
        <v>697</v>
      </c>
      <c r="E351" s="17">
        <v>230640</v>
      </c>
      <c r="F351" s="17">
        <v>691920</v>
      </c>
      <c r="G351" s="17">
        <v>922560</v>
      </c>
      <c r="H351" s="18">
        <f t="shared" si="22"/>
        <v>8724.796671080008</v>
      </c>
      <c r="I351" s="18">
        <f t="shared" si="23"/>
        <v>26174.390013240023</v>
      </c>
      <c r="J351" s="19">
        <f t="shared" si="24"/>
        <v>34899.18668432003</v>
      </c>
    </row>
    <row r="352" spans="1:10" ht="15">
      <c r="A352" s="47"/>
      <c r="B352" s="10" t="s">
        <v>699</v>
      </c>
      <c r="C352" s="10" t="s">
        <v>701</v>
      </c>
      <c r="D352" s="10" t="s">
        <v>700</v>
      </c>
      <c r="E352" s="17">
        <v>532380</v>
      </c>
      <c r="F352" s="17">
        <v>1597137</v>
      </c>
      <c r="G352" s="17">
        <v>2129517</v>
      </c>
      <c r="H352" s="18">
        <f t="shared" si="22"/>
        <v>20139.209381501798</v>
      </c>
      <c r="I352" s="18">
        <f t="shared" si="23"/>
        <v>60417.51465859656</v>
      </c>
      <c r="J352" s="19">
        <f t="shared" si="24"/>
        <v>80556.72404009836</v>
      </c>
    </row>
    <row r="353" spans="1:10" ht="15">
      <c r="A353" s="47"/>
      <c r="B353" s="10" t="s">
        <v>702</v>
      </c>
      <c r="C353" s="10" t="s">
        <v>701</v>
      </c>
      <c r="D353" s="10" t="s">
        <v>703</v>
      </c>
      <c r="E353" s="17">
        <v>377540</v>
      </c>
      <c r="F353" s="17">
        <v>1132617</v>
      </c>
      <c r="G353" s="17">
        <v>1510157</v>
      </c>
      <c r="H353" s="18">
        <f t="shared" si="22"/>
        <v>14281.823340268584</v>
      </c>
      <c r="I353" s="18">
        <f t="shared" si="23"/>
        <v>42845.35653489692</v>
      </c>
      <c r="J353" s="19">
        <f t="shared" si="24"/>
        <v>57127.1798751655</v>
      </c>
    </row>
    <row r="354" spans="1:10" ht="15">
      <c r="A354" s="47"/>
      <c r="B354" s="10" t="s">
        <v>704</v>
      </c>
      <c r="C354" s="10" t="s">
        <v>701</v>
      </c>
      <c r="D354" s="10" t="s">
        <v>705</v>
      </c>
      <c r="E354" s="17">
        <v>64048</v>
      </c>
      <c r="F354" s="17">
        <v>192142</v>
      </c>
      <c r="G354" s="17">
        <v>256190</v>
      </c>
      <c r="H354" s="18">
        <f t="shared" si="22"/>
        <v>2422.848496311708</v>
      </c>
      <c r="I354" s="18">
        <f t="shared" si="23"/>
        <v>7268.469831662569</v>
      </c>
      <c r="J354" s="19">
        <f t="shared" si="24"/>
        <v>9691.318327974277</v>
      </c>
    </row>
    <row r="355" spans="1:10" ht="15">
      <c r="A355" s="47"/>
      <c r="B355" s="10" t="s">
        <v>706</v>
      </c>
      <c r="C355" s="10" t="s">
        <v>701</v>
      </c>
      <c r="D355" s="10" t="s">
        <v>707</v>
      </c>
      <c r="E355" s="17">
        <v>153226</v>
      </c>
      <c r="F355" s="17">
        <v>459676</v>
      </c>
      <c r="G355" s="17">
        <v>612902</v>
      </c>
      <c r="H355" s="18">
        <f t="shared" si="22"/>
        <v>5796.330622281067</v>
      </c>
      <c r="I355" s="18">
        <f t="shared" si="23"/>
        <v>17388.916209570645</v>
      </c>
      <c r="J355" s="19">
        <f t="shared" si="24"/>
        <v>23185.246831851713</v>
      </c>
    </row>
    <row r="356" spans="1:10" ht="15">
      <c r="A356" s="47"/>
      <c r="B356" s="10" t="s">
        <v>708</v>
      </c>
      <c r="C356" s="10" t="s">
        <v>701</v>
      </c>
      <c r="D356" s="10" t="s">
        <v>709</v>
      </c>
      <c r="E356" s="17">
        <v>64001</v>
      </c>
      <c r="F356" s="17">
        <v>192003</v>
      </c>
      <c r="G356" s="17">
        <v>256004</v>
      </c>
      <c r="H356" s="18">
        <f t="shared" si="22"/>
        <v>2421.0705504066577</v>
      </c>
      <c r="I356" s="18">
        <f t="shared" si="23"/>
        <v>7263.211651219974</v>
      </c>
      <c r="J356" s="19">
        <f t="shared" si="24"/>
        <v>9684.282201626631</v>
      </c>
    </row>
    <row r="357" spans="1:10" ht="15">
      <c r="A357" s="47"/>
      <c r="B357" s="10" t="s">
        <v>710</v>
      </c>
      <c r="C357" s="10" t="s">
        <v>701</v>
      </c>
      <c r="D357" s="10" t="s">
        <v>711</v>
      </c>
      <c r="E357" s="17">
        <v>97009</v>
      </c>
      <c r="F357" s="17">
        <v>291025</v>
      </c>
      <c r="G357" s="17">
        <v>388034</v>
      </c>
      <c r="H357" s="18">
        <f t="shared" si="22"/>
        <v>3669.7181766597314</v>
      </c>
      <c r="I357" s="18">
        <f t="shared" si="23"/>
        <v>11009.07887270664</v>
      </c>
      <c r="J357" s="19">
        <f t="shared" si="24"/>
        <v>14678.79704936637</v>
      </c>
    </row>
    <row r="358" spans="1:10" ht="15">
      <c r="A358" s="47"/>
      <c r="B358" s="10" t="s">
        <v>712</v>
      </c>
      <c r="C358" s="10" t="s">
        <v>701</v>
      </c>
      <c r="D358" s="10" t="s">
        <v>713</v>
      </c>
      <c r="E358" s="17">
        <v>46200</v>
      </c>
      <c r="F358" s="17">
        <v>138600</v>
      </c>
      <c r="G358" s="17">
        <v>184800</v>
      </c>
      <c r="H358" s="18">
        <f t="shared" si="22"/>
        <v>1747.6829960279933</v>
      </c>
      <c r="I358" s="18">
        <f t="shared" si="23"/>
        <v>5243.04898808398</v>
      </c>
      <c r="J358" s="19">
        <f t="shared" si="24"/>
        <v>6990.731984111973</v>
      </c>
    </row>
    <row r="359" spans="1:10" ht="15">
      <c r="A359" s="47"/>
      <c r="B359" s="10" t="s">
        <v>714</v>
      </c>
      <c r="C359" s="10" t="s">
        <v>701</v>
      </c>
      <c r="D359" s="10" t="s">
        <v>1381</v>
      </c>
      <c r="E359" s="17">
        <v>62843</v>
      </c>
      <c r="F359" s="17">
        <v>188526</v>
      </c>
      <c r="G359" s="17">
        <v>251369</v>
      </c>
      <c r="H359" s="18">
        <f t="shared" si="22"/>
        <v>2377.2649895971253</v>
      </c>
      <c r="I359" s="18">
        <f t="shared" si="23"/>
        <v>7131.681482882543</v>
      </c>
      <c r="J359" s="19">
        <f t="shared" si="24"/>
        <v>9508.946472479667</v>
      </c>
    </row>
    <row r="360" spans="1:10" ht="15">
      <c r="A360" s="47"/>
      <c r="B360" s="10" t="s">
        <v>715</v>
      </c>
      <c r="C360" s="10" t="s">
        <v>701</v>
      </c>
      <c r="D360" s="10" t="s">
        <v>716</v>
      </c>
      <c r="E360" s="17">
        <v>85630</v>
      </c>
      <c r="F360" s="17">
        <v>256887</v>
      </c>
      <c r="G360" s="17">
        <v>342517</v>
      </c>
      <c r="H360" s="18">
        <f t="shared" si="22"/>
        <v>3239.2661244562137</v>
      </c>
      <c r="I360" s="18">
        <f t="shared" si="23"/>
        <v>9717.684887459807</v>
      </c>
      <c r="J360" s="19">
        <f t="shared" si="24"/>
        <v>12956.95101191602</v>
      </c>
    </row>
    <row r="361" spans="1:10" ht="15">
      <c r="A361" s="47"/>
      <c r="B361" s="10" t="s">
        <v>717</v>
      </c>
      <c r="C361" s="10" t="s">
        <v>701</v>
      </c>
      <c r="D361" s="10" t="s">
        <v>718</v>
      </c>
      <c r="E361" s="17">
        <v>26234</v>
      </c>
      <c r="F361" s="17">
        <v>78700</v>
      </c>
      <c r="G361" s="17">
        <v>104934</v>
      </c>
      <c r="H361" s="18">
        <f t="shared" si="22"/>
        <v>992.3964441081899</v>
      </c>
      <c r="I361" s="18">
        <f t="shared" si="23"/>
        <v>2977.1136750520145</v>
      </c>
      <c r="J361" s="19">
        <f t="shared" si="24"/>
        <v>3969.5101191602043</v>
      </c>
    </row>
    <row r="362" spans="1:10" ht="15">
      <c r="A362" s="47"/>
      <c r="B362" s="10" t="s">
        <v>719</v>
      </c>
      <c r="C362" s="10" t="s">
        <v>721</v>
      </c>
      <c r="D362" s="10" t="s">
        <v>720</v>
      </c>
      <c r="E362" s="17">
        <v>961114</v>
      </c>
      <c r="F362" s="17">
        <v>2883342</v>
      </c>
      <c r="G362" s="17">
        <v>3844456</v>
      </c>
      <c r="H362" s="18">
        <f t="shared" si="22"/>
        <v>36357.63192736902</v>
      </c>
      <c r="I362" s="18">
        <f t="shared" si="23"/>
        <v>109072.89578210707</v>
      </c>
      <c r="J362" s="19">
        <f t="shared" si="24"/>
        <v>145430.52770947607</v>
      </c>
    </row>
    <row r="363" spans="1:10" ht="15">
      <c r="A363" s="47"/>
      <c r="B363" s="10" t="s">
        <v>722</v>
      </c>
      <c r="C363" s="10" t="s">
        <v>724</v>
      </c>
      <c r="D363" s="10" t="s">
        <v>723</v>
      </c>
      <c r="E363" s="17">
        <v>198000</v>
      </c>
      <c r="F363" s="17">
        <v>594000</v>
      </c>
      <c r="G363" s="17">
        <v>792000</v>
      </c>
      <c r="H363" s="18">
        <f>E363/$L$11</f>
        <v>7831.039392501187</v>
      </c>
      <c r="I363" s="18">
        <f>F363/$L$11</f>
        <v>23493.118177503562</v>
      </c>
      <c r="J363" s="19">
        <f>G363/$L$11</f>
        <v>31324.157570004747</v>
      </c>
    </row>
    <row r="364" spans="1:10" ht="15">
      <c r="A364" s="47"/>
      <c r="B364" s="10" t="s">
        <v>725</v>
      </c>
      <c r="C364" s="10" t="s">
        <v>726</v>
      </c>
      <c r="D364" s="10" t="s">
        <v>1382</v>
      </c>
      <c r="E364" s="17">
        <v>161835</v>
      </c>
      <c r="F364" s="17">
        <v>485505</v>
      </c>
      <c r="G364" s="17">
        <v>647340</v>
      </c>
      <c r="H364" s="18">
        <f aca="true" t="shared" si="25" ref="H364:H384">E364/$L$11</f>
        <v>6400.688182249644</v>
      </c>
      <c r="I364" s="18">
        <f aca="true" t="shared" si="26" ref="I364:I384">F364/$L$11</f>
        <v>19202.064546748934</v>
      </c>
      <c r="J364" s="19">
        <f aca="true" t="shared" si="27" ref="J364:J384">G364/$L$11</f>
        <v>25602.752728998577</v>
      </c>
    </row>
    <row r="365" spans="1:10" ht="15">
      <c r="A365" s="47"/>
      <c r="B365" s="10" t="s">
        <v>727</v>
      </c>
      <c r="C365" s="10" t="s">
        <v>1325</v>
      </c>
      <c r="D365" s="10" t="s">
        <v>728</v>
      </c>
      <c r="E365" s="17">
        <v>21000</v>
      </c>
      <c r="F365" s="17">
        <v>63000</v>
      </c>
      <c r="G365" s="17">
        <v>84000</v>
      </c>
      <c r="H365" s="18">
        <f t="shared" si="25"/>
        <v>830.5647840531561</v>
      </c>
      <c r="I365" s="18">
        <f t="shared" si="26"/>
        <v>2491.6943521594685</v>
      </c>
      <c r="J365" s="19">
        <f t="shared" si="27"/>
        <v>3322.2591362126245</v>
      </c>
    </row>
    <row r="366" spans="1:10" ht="15">
      <c r="A366" s="47"/>
      <c r="B366" s="10" t="s">
        <v>729</v>
      </c>
      <c r="C366" s="10" t="s">
        <v>1326</v>
      </c>
      <c r="D366" s="10" t="s">
        <v>730</v>
      </c>
      <c r="E366" s="17">
        <v>133500</v>
      </c>
      <c r="F366" s="17">
        <v>400500</v>
      </c>
      <c r="G366" s="17">
        <v>534000</v>
      </c>
      <c r="H366" s="18">
        <f t="shared" si="25"/>
        <v>5280.018984337921</v>
      </c>
      <c r="I366" s="18">
        <f t="shared" si="26"/>
        <v>15840.056953013764</v>
      </c>
      <c r="J366" s="19">
        <f t="shared" si="27"/>
        <v>21120.075937351685</v>
      </c>
    </row>
    <row r="367" spans="1:10" ht="15">
      <c r="A367" s="47"/>
      <c r="B367" s="10" t="s">
        <v>731</v>
      </c>
      <c r="C367" s="10" t="s">
        <v>662</v>
      </c>
      <c r="D367" s="10" t="s">
        <v>732</v>
      </c>
      <c r="E367" s="17">
        <v>458400</v>
      </c>
      <c r="F367" s="17">
        <v>1375200</v>
      </c>
      <c r="G367" s="17">
        <v>1833600</v>
      </c>
      <c r="H367" s="18">
        <f t="shared" si="25"/>
        <v>18130.042714760322</v>
      </c>
      <c r="I367" s="18">
        <f t="shared" si="26"/>
        <v>54390.12814428097</v>
      </c>
      <c r="J367" s="19">
        <f t="shared" si="27"/>
        <v>72520.17085904129</v>
      </c>
    </row>
    <row r="368" spans="1:10" ht="15">
      <c r="A368" s="47"/>
      <c r="B368" s="10" t="s">
        <v>733</v>
      </c>
      <c r="C368" s="10" t="s">
        <v>735</v>
      </c>
      <c r="D368" s="10" t="s">
        <v>734</v>
      </c>
      <c r="E368" s="17">
        <v>30000</v>
      </c>
      <c r="F368" s="17">
        <v>90000</v>
      </c>
      <c r="G368" s="17">
        <v>120000</v>
      </c>
      <c r="H368" s="18">
        <f t="shared" si="25"/>
        <v>1186.5211200759375</v>
      </c>
      <c r="I368" s="18">
        <f t="shared" si="26"/>
        <v>3559.563360227812</v>
      </c>
      <c r="J368" s="19">
        <f t="shared" si="27"/>
        <v>4746.08448030375</v>
      </c>
    </row>
    <row r="369" spans="1:10" ht="15">
      <c r="A369" s="47"/>
      <c r="B369" s="10" t="s">
        <v>736</v>
      </c>
      <c r="C369" s="10" t="s">
        <v>1326</v>
      </c>
      <c r="D369" s="10" t="s">
        <v>737</v>
      </c>
      <c r="E369" s="17">
        <v>24000</v>
      </c>
      <c r="F369" s="17">
        <v>72000</v>
      </c>
      <c r="G369" s="17">
        <v>96000</v>
      </c>
      <c r="H369" s="18">
        <f t="shared" si="25"/>
        <v>949.21689606075</v>
      </c>
      <c r="I369" s="18">
        <f t="shared" si="26"/>
        <v>2847.6506881822497</v>
      </c>
      <c r="J369" s="19">
        <f t="shared" si="27"/>
        <v>3796.867584243</v>
      </c>
    </row>
    <row r="370" spans="1:10" ht="15">
      <c r="A370" s="47"/>
      <c r="B370" s="10" t="s">
        <v>738</v>
      </c>
      <c r="C370" s="10" t="s">
        <v>735</v>
      </c>
      <c r="D370" s="10" t="s">
        <v>739</v>
      </c>
      <c r="E370" s="17">
        <v>54783</v>
      </c>
      <c r="F370" s="17">
        <v>164345</v>
      </c>
      <c r="G370" s="17">
        <v>219128</v>
      </c>
      <c r="H370" s="18">
        <f t="shared" si="25"/>
        <v>2166.7062173706695</v>
      </c>
      <c r="I370" s="18">
        <f t="shared" si="26"/>
        <v>6499.960449295998</v>
      </c>
      <c r="J370" s="19">
        <f t="shared" si="27"/>
        <v>8666.666666666668</v>
      </c>
    </row>
    <row r="371" spans="1:10" ht="22.5">
      <c r="A371" s="47"/>
      <c r="B371" s="10" t="s">
        <v>740</v>
      </c>
      <c r="C371" s="10" t="s">
        <v>741</v>
      </c>
      <c r="D371" s="10" t="s">
        <v>1383</v>
      </c>
      <c r="E371" s="17">
        <v>8400</v>
      </c>
      <c r="F371" s="17">
        <v>25200</v>
      </c>
      <c r="G371" s="17">
        <v>33600</v>
      </c>
      <c r="H371" s="18">
        <f t="shared" si="25"/>
        <v>332.22591362126246</v>
      </c>
      <c r="I371" s="18">
        <f t="shared" si="26"/>
        <v>996.6777408637874</v>
      </c>
      <c r="J371" s="19">
        <f t="shared" si="27"/>
        <v>1328.9036544850499</v>
      </c>
    </row>
    <row r="372" spans="1:10" ht="15">
      <c r="A372" s="47"/>
      <c r="B372" s="10" t="s">
        <v>742</v>
      </c>
      <c r="C372" s="10" t="s">
        <v>721</v>
      </c>
      <c r="D372" s="10" t="s">
        <v>743</v>
      </c>
      <c r="E372" s="17">
        <v>116250</v>
      </c>
      <c r="F372" s="17">
        <v>348750</v>
      </c>
      <c r="G372" s="17">
        <v>465000</v>
      </c>
      <c r="H372" s="18">
        <f t="shared" si="25"/>
        <v>4597.769340294258</v>
      </c>
      <c r="I372" s="18">
        <f t="shared" si="26"/>
        <v>13793.308020882772</v>
      </c>
      <c r="J372" s="19">
        <f t="shared" si="27"/>
        <v>18391.07736117703</v>
      </c>
    </row>
    <row r="373" spans="1:10" ht="15">
      <c r="A373" s="47"/>
      <c r="B373" s="10" t="s">
        <v>744</v>
      </c>
      <c r="C373" s="10" t="s">
        <v>746</v>
      </c>
      <c r="D373" s="10" t="s">
        <v>745</v>
      </c>
      <c r="E373" s="17">
        <v>88875</v>
      </c>
      <c r="F373" s="17">
        <v>266625</v>
      </c>
      <c r="G373" s="17">
        <v>355500</v>
      </c>
      <c r="H373" s="18">
        <f t="shared" si="25"/>
        <v>3515.0688182249646</v>
      </c>
      <c r="I373" s="18">
        <f t="shared" si="26"/>
        <v>10545.206454674893</v>
      </c>
      <c r="J373" s="19">
        <f t="shared" si="27"/>
        <v>14060.275272899858</v>
      </c>
    </row>
    <row r="374" spans="1:10" ht="15">
      <c r="A374" s="47"/>
      <c r="B374" s="10" t="s">
        <v>747</v>
      </c>
      <c r="C374" s="10" t="s">
        <v>749</v>
      </c>
      <c r="D374" s="10" t="s">
        <v>748</v>
      </c>
      <c r="E374" s="17">
        <v>308339</v>
      </c>
      <c r="F374" s="17">
        <v>925017</v>
      </c>
      <c r="G374" s="17">
        <v>1233356</v>
      </c>
      <c r="H374" s="18">
        <f t="shared" si="25"/>
        <v>12195.024521436482</v>
      </c>
      <c r="I374" s="18">
        <f t="shared" si="26"/>
        <v>36585.073564309445</v>
      </c>
      <c r="J374" s="19">
        <f t="shared" si="27"/>
        <v>48780.09808574593</v>
      </c>
    </row>
    <row r="375" spans="1:10" ht="15">
      <c r="A375" s="47"/>
      <c r="B375" s="10" t="s">
        <v>750</v>
      </c>
      <c r="C375" s="10" t="s">
        <v>752</v>
      </c>
      <c r="D375" s="10" t="s">
        <v>751</v>
      </c>
      <c r="E375" s="17">
        <v>19575</v>
      </c>
      <c r="F375" s="17">
        <v>58725</v>
      </c>
      <c r="G375" s="17">
        <v>78300</v>
      </c>
      <c r="H375" s="18">
        <f t="shared" si="25"/>
        <v>774.2050308495492</v>
      </c>
      <c r="I375" s="18">
        <f t="shared" si="26"/>
        <v>2322.6150925486477</v>
      </c>
      <c r="J375" s="19">
        <f t="shared" si="27"/>
        <v>3096.8201233981968</v>
      </c>
    </row>
    <row r="376" spans="1:10" ht="15">
      <c r="A376" s="47"/>
      <c r="B376" s="10" t="s">
        <v>753</v>
      </c>
      <c r="C376" s="10" t="s">
        <v>752</v>
      </c>
      <c r="D376" s="10" t="s">
        <v>281</v>
      </c>
      <c r="E376" s="17">
        <v>108450</v>
      </c>
      <c r="F376" s="17">
        <v>325350</v>
      </c>
      <c r="G376" s="17">
        <v>433800</v>
      </c>
      <c r="H376" s="18">
        <f t="shared" si="25"/>
        <v>4289.273849074514</v>
      </c>
      <c r="I376" s="18">
        <f t="shared" si="26"/>
        <v>12867.82154722354</v>
      </c>
      <c r="J376" s="19">
        <f t="shared" si="27"/>
        <v>17157.095396298057</v>
      </c>
    </row>
    <row r="377" spans="1:10" ht="15">
      <c r="A377" s="47"/>
      <c r="B377" s="10" t="s">
        <v>754</v>
      </c>
      <c r="C377" s="10" t="s">
        <v>669</v>
      </c>
      <c r="D377" s="10" t="s">
        <v>755</v>
      </c>
      <c r="E377" s="17">
        <v>263021</v>
      </c>
      <c r="F377" s="17">
        <v>789060</v>
      </c>
      <c r="G377" s="17">
        <v>1052081</v>
      </c>
      <c r="H377" s="18">
        <f t="shared" si="25"/>
        <v>10402.66571744977</v>
      </c>
      <c r="I377" s="18">
        <f t="shared" si="26"/>
        <v>31207.878500237304</v>
      </c>
      <c r="J377" s="19">
        <f t="shared" si="27"/>
        <v>41610.54421768708</v>
      </c>
    </row>
    <row r="378" spans="1:10" ht="15">
      <c r="A378" s="47"/>
      <c r="B378" s="10" t="s">
        <v>756</v>
      </c>
      <c r="C378" s="10" t="s">
        <v>758</v>
      </c>
      <c r="D378" s="10" t="s">
        <v>757</v>
      </c>
      <c r="E378" s="17">
        <v>492589</v>
      </c>
      <c r="F378" s="17">
        <v>1477764</v>
      </c>
      <c r="G378" s="17">
        <v>1970353</v>
      </c>
      <c r="H378" s="18">
        <f t="shared" si="25"/>
        <v>19482.241733902865</v>
      </c>
      <c r="I378" s="18">
        <f t="shared" si="26"/>
        <v>58446.60654959659</v>
      </c>
      <c r="J378" s="19">
        <f t="shared" si="27"/>
        <v>77928.84828349945</v>
      </c>
    </row>
    <row r="379" spans="1:10" ht="15">
      <c r="A379" s="47"/>
      <c r="B379" s="10" t="s">
        <v>759</v>
      </c>
      <c r="C379" s="10" t="s">
        <v>761</v>
      </c>
      <c r="D379" s="10" t="s">
        <v>760</v>
      </c>
      <c r="E379" s="17">
        <v>96000</v>
      </c>
      <c r="F379" s="17">
        <v>288000</v>
      </c>
      <c r="G379" s="17">
        <v>384000</v>
      </c>
      <c r="H379" s="18">
        <f t="shared" si="25"/>
        <v>3796.867584243</v>
      </c>
      <c r="I379" s="18">
        <f t="shared" si="26"/>
        <v>11390.602752728999</v>
      </c>
      <c r="J379" s="19">
        <f t="shared" si="27"/>
        <v>15187.470336972</v>
      </c>
    </row>
    <row r="380" spans="1:10" ht="15">
      <c r="A380" s="47"/>
      <c r="B380" s="10" t="s">
        <v>762</v>
      </c>
      <c r="C380" s="10" t="s">
        <v>764</v>
      </c>
      <c r="D380" s="10" t="s">
        <v>763</v>
      </c>
      <c r="E380" s="17">
        <v>12458</v>
      </c>
      <c r="F380" s="17">
        <v>37372</v>
      </c>
      <c r="G380" s="17">
        <v>49830</v>
      </c>
      <c r="H380" s="18">
        <f t="shared" si="25"/>
        <v>492.72267046353426</v>
      </c>
      <c r="I380" s="18">
        <f t="shared" si="26"/>
        <v>1478.0889099825977</v>
      </c>
      <c r="J380" s="19">
        <f t="shared" si="27"/>
        <v>1970.811580446132</v>
      </c>
    </row>
    <row r="381" spans="1:10" ht="15">
      <c r="A381" s="47"/>
      <c r="B381" s="10" t="s">
        <v>765</v>
      </c>
      <c r="C381" s="10" t="s">
        <v>767</v>
      </c>
      <c r="D381" s="10" t="s">
        <v>766</v>
      </c>
      <c r="E381" s="17">
        <v>242220</v>
      </c>
      <c r="F381" s="17">
        <v>726660</v>
      </c>
      <c r="G381" s="17">
        <v>968880</v>
      </c>
      <c r="H381" s="18">
        <f t="shared" si="25"/>
        <v>9579.97152349312</v>
      </c>
      <c r="I381" s="18">
        <f t="shared" si="26"/>
        <v>28739.914570479355</v>
      </c>
      <c r="J381" s="19">
        <f t="shared" si="27"/>
        <v>38319.88609397248</v>
      </c>
    </row>
    <row r="382" spans="1:10" ht="15">
      <c r="A382" s="47"/>
      <c r="B382" s="10" t="s">
        <v>768</v>
      </c>
      <c r="C382" s="10" t="s">
        <v>1327</v>
      </c>
      <c r="D382" s="10" t="s">
        <v>730</v>
      </c>
      <c r="E382" s="17">
        <v>103500</v>
      </c>
      <c r="F382" s="17">
        <v>310500</v>
      </c>
      <c r="G382" s="17">
        <v>414000</v>
      </c>
      <c r="H382" s="18">
        <f t="shared" si="25"/>
        <v>4093.497864261984</v>
      </c>
      <c r="I382" s="18">
        <f t="shared" si="26"/>
        <v>12280.493592785951</v>
      </c>
      <c r="J382" s="19">
        <f t="shared" si="27"/>
        <v>16373.991457047936</v>
      </c>
    </row>
    <row r="383" spans="1:10" ht="15">
      <c r="A383" s="47"/>
      <c r="B383" s="10" t="s">
        <v>769</v>
      </c>
      <c r="C383" s="10" t="s">
        <v>764</v>
      </c>
      <c r="D383" s="10" t="s">
        <v>770</v>
      </c>
      <c r="E383" s="17">
        <v>10264</v>
      </c>
      <c r="F383" s="17">
        <v>30791</v>
      </c>
      <c r="G383" s="17">
        <v>41055</v>
      </c>
      <c r="H383" s="18">
        <f t="shared" si="25"/>
        <v>405.9484258819807</v>
      </c>
      <c r="I383" s="18">
        <f t="shared" si="26"/>
        <v>1217.8057269419396</v>
      </c>
      <c r="J383" s="19">
        <f t="shared" si="27"/>
        <v>1623.7541528239203</v>
      </c>
    </row>
    <row r="384" spans="1:10" ht="15">
      <c r="A384" s="47"/>
      <c r="B384" s="10" t="s">
        <v>771</v>
      </c>
      <c r="C384" s="10" t="s">
        <v>764</v>
      </c>
      <c r="D384" s="10" t="s">
        <v>772</v>
      </c>
      <c r="E384" s="17">
        <v>17093</v>
      </c>
      <c r="F384" s="17">
        <v>51278</v>
      </c>
      <c r="G384" s="17">
        <v>68371</v>
      </c>
      <c r="H384" s="18">
        <f t="shared" si="25"/>
        <v>676.0401835152666</v>
      </c>
      <c r="I384" s="18">
        <f t="shared" si="26"/>
        <v>2028.0809998417972</v>
      </c>
      <c r="J384" s="19">
        <f t="shared" si="27"/>
        <v>2704.1211833570637</v>
      </c>
    </row>
    <row r="385" spans="1:10" ht="15">
      <c r="A385" s="47"/>
      <c r="B385" s="10" t="s">
        <v>773</v>
      </c>
      <c r="C385" s="10" t="s">
        <v>1315</v>
      </c>
      <c r="D385" s="10" t="s">
        <v>671</v>
      </c>
      <c r="E385" s="17">
        <v>225000</v>
      </c>
      <c r="F385" s="17">
        <v>675000</v>
      </c>
      <c r="G385" s="17">
        <v>900000</v>
      </c>
      <c r="H385" s="18">
        <f>E385/$L$12</f>
        <v>9150.06100040667</v>
      </c>
      <c r="I385" s="18">
        <f>F385/$L$12</f>
        <v>27450.183001220008</v>
      </c>
      <c r="J385" s="19">
        <f>G385/$L$12</f>
        <v>36600.24400162668</v>
      </c>
    </row>
    <row r="386" spans="1:10" ht="15">
      <c r="A386" s="47"/>
      <c r="B386" s="10" t="s">
        <v>774</v>
      </c>
      <c r="C386" s="10" t="s">
        <v>749</v>
      </c>
      <c r="D386" s="10" t="s">
        <v>775</v>
      </c>
      <c r="E386" s="17">
        <v>121650</v>
      </c>
      <c r="F386" s="17">
        <v>364950</v>
      </c>
      <c r="G386" s="17">
        <v>486600</v>
      </c>
      <c r="H386" s="18">
        <f aca="true" t="shared" si="28" ref="H386:H397">E386/$L$12</f>
        <v>4947.132980886539</v>
      </c>
      <c r="I386" s="18">
        <f aca="true" t="shared" si="29" ref="I386:I397">F386/$L$12</f>
        <v>14841.398942659618</v>
      </c>
      <c r="J386" s="19">
        <f aca="true" t="shared" si="30" ref="J386:J397">G386/$L$12</f>
        <v>19788.531923546157</v>
      </c>
    </row>
    <row r="387" spans="1:10" ht="15">
      <c r="A387" s="47"/>
      <c r="B387" s="10" t="s">
        <v>776</v>
      </c>
      <c r="C387" s="10" t="s">
        <v>741</v>
      </c>
      <c r="D387" s="10" t="s">
        <v>777</v>
      </c>
      <c r="E387" s="17">
        <v>227391</v>
      </c>
      <c r="F387" s="17">
        <v>682173</v>
      </c>
      <c r="G387" s="17">
        <v>909564</v>
      </c>
      <c r="H387" s="18">
        <f t="shared" si="28"/>
        <v>9247.295648637657</v>
      </c>
      <c r="I387" s="18">
        <f t="shared" si="29"/>
        <v>27741.886945912975</v>
      </c>
      <c r="J387" s="19">
        <f t="shared" si="30"/>
        <v>36989.18259455063</v>
      </c>
    </row>
    <row r="388" spans="1:10" ht="22.5">
      <c r="A388" s="47"/>
      <c r="B388" s="10" t="s">
        <v>778</v>
      </c>
      <c r="C388" s="10" t="s">
        <v>666</v>
      </c>
      <c r="D388" s="10" t="s">
        <v>1384</v>
      </c>
      <c r="E388" s="17">
        <v>9900</v>
      </c>
      <c r="F388" s="17">
        <v>29700</v>
      </c>
      <c r="G388" s="17">
        <v>39600</v>
      </c>
      <c r="H388" s="18">
        <f t="shared" si="28"/>
        <v>402.60268401789347</v>
      </c>
      <c r="I388" s="18">
        <f t="shared" si="29"/>
        <v>1207.8080520536803</v>
      </c>
      <c r="J388" s="19">
        <f t="shared" si="30"/>
        <v>1610.4107360715739</v>
      </c>
    </row>
    <row r="389" spans="1:10" ht="22.5">
      <c r="A389" s="47"/>
      <c r="B389" s="10" t="s">
        <v>779</v>
      </c>
      <c r="C389" s="10" t="s">
        <v>780</v>
      </c>
      <c r="D389" s="10" t="s">
        <v>1385</v>
      </c>
      <c r="E389" s="17">
        <v>28425</v>
      </c>
      <c r="F389" s="17">
        <v>85275</v>
      </c>
      <c r="G389" s="17">
        <v>113700</v>
      </c>
      <c r="H389" s="18">
        <f t="shared" si="28"/>
        <v>1155.9577063847091</v>
      </c>
      <c r="I389" s="18">
        <f t="shared" si="29"/>
        <v>3467.873119154128</v>
      </c>
      <c r="J389" s="19">
        <f t="shared" si="30"/>
        <v>4623.8308255388365</v>
      </c>
    </row>
    <row r="390" spans="1:10" ht="15">
      <c r="A390" s="47"/>
      <c r="B390" s="10" t="s">
        <v>781</v>
      </c>
      <c r="C390" s="10" t="s">
        <v>783</v>
      </c>
      <c r="D390" s="10" t="s">
        <v>782</v>
      </c>
      <c r="E390" s="17">
        <v>30300</v>
      </c>
      <c r="F390" s="17">
        <v>90900</v>
      </c>
      <c r="G390" s="17">
        <v>121200</v>
      </c>
      <c r="H390" s="18">
        <f t="shared" si="28"/>
        <v>1232.2082147214314</v>
      </c>
      <c r="I390" s="18">
        <f t="shared" si="29"/>
        <v>3696.6246441642943</v>
      </c>
      <c r="J390" s="19">
        <f t="shared" si="30"/>
        <v>4928.832858885726</v>
      </c>
    </row>
    <row r="391" spans="1:10" ht="22.5">
      <c r="A391" s="47"/>
      <c r="B391" s="10" t="s">
        <v>784</v>
      </c>
      <c r="C391" s="10" t="s">
        <v>780</v>
      </c>
      <c r="D391" s="10" t="s">
        <v>1386</v>
      </c>
      <c r="E391" s="17">
        <v>29715</v>
      </c>
      <c r="F391" s="17">
        <v>89145</v>
      </c>
      <c r="G391" s="17">
        <v>118860</v>
      </c>
      <c r="H391" s="18">
        <f t="shared" si="28"/>
        <v>1208.418056120374</v>
      </c>
      <c r="I391" s="18">
        <f t="shared" si="29"/>
        <v>3625.2541683611225</v>
      </c>
      <c r="J391" s="19">
        <f t="shared" si="30"/>
        <v>4833.672224481496</v>
      </c>
    </row>
    <row r="392" spans="1:10" ht="22.5">
      <c r="A392" s="47"/>
      <c r="B392" s="10" t="s">
        <v>785</v>
      </c>
      <c r="C392" s="10" t="s">
        <v>780</v>
      </c>
      <c r="D392" s="10" t="s">
        <v>1387</v>
      </c>
      <c r="E392" s="17">
        <v>154800</v>
      </c>
      <c r="F392" s="17">
        <v>464400</v>
      </c>
      <c r="G392" s="17">
        <v>619200</v>
      </c>
      <c r="H392" s="18">
        <f t="shared" si="28"/>
        <v>6295.241968279788</v>
      </c>
      <c r="I392" s="18">
        <f t="shared" si="29"/>
        <v>18885.725904839364</v>
      </c>
      <c r="J392" s="19">
        <f t="shared" si="30"/>
        <v>25180.967873119153</v>
      </c>
    </row>
    <row r="393" spans="1:10" ht="22.5">
      <c r="A393" s="47"/>
      <c r="B393" s="10" t="s">
        <v>786</v>
      </c>
      <c r="C393" s="10" t="s">
        <v>780</v>
      </c>
      <c r="D393" s="10" t="s">
        <v>1388</v>
      </c>
      <c r="E393" s="17">
        <v>29700</v>
      </c>
      <c r="F393" s="17">
        <v>89100</v>
      </c>
      <c r="G393" s="17">
        <v>118800</v>
      </c>
      <c r="H393" s="18">
        <f t="shared" si="28"/>
        <v>1207.8080520536803</v>
      </c>
      <c r="I393" s="18">
        <f t="shared" si="29"/>
        <v>3623.424156161041</v>
      </c>
      <c r="J393" s="19">
        <f t="shared" si="30"/>
        <v>4831.232208214721</v>
      </c>
    </row>
    <row r="394" spans="1:10" ht="15">
      <c r="A394" s="47"/>
      <c r="B394" s="10" t="s">
        <v>787</v>
      </c>
      <c r="C394" s="10" t="s">
        <v>780</v>
      </c>
      <c r="D394" s="10" t="s">
        <v>788</v>
      </c>
      <c r="E394" s="17">
        <v>86475</v>
      </c>
      <c r="F394" s="17">
        <v>259425</v>
      </c>
      <c r="G394" s="17">
        <v>345900</v>
      </c>
      <c r="H394" s="18">
        <f t="shared" si="28"/>
        <v>3516.67344448963</v>
      </c>
      <c r="I394" s="18">
        <f t="shared" si="29"/>
        <v>10550.02033346889</v>
      </c>
      <c r="J394" s="19">
        <f t="shared" si="30"/>
        <v>14066.69377795852</v>
      </c>
    </row>
    <row r="395" spans="1:10" ht="15">
      <c r="A395" s="47"/>
      <c r="B395" s="10" t="s">
        <v>789</v>
      </c>
      <c r="C395" s="10" t="s">
        <v>752</v>
      </c>
      <c r="D395" s="10" t="s">
        <v>751</v>
      </c>
      <c r="E395" s="17">
        <v>18450</v>
      </c>
      <c r="F395" s="17">
        <v>55350</v>
      </c>
      <c r="G395" s="17">
        <v>73800</v>
      </c>
      <c r="H395" s="18">
        <f t="shared" si="28"/>
        <v>750.3050020333469</v>
      </c>
      <c r="I395" s="18">
        <f t="shared" si="29"/>
        <v>2250.9150061000405</v>
      </c>
      <c r="J395" s="19">
        <f t="shared" si="30"/>
        <v>3001.2200081333876</v>
      </c>
    </row>
    <row r="396" spans="1:10" ht="15">
      <c r="A396" s="47"/>
      <c r="B396" s="10" t="s">
        <v>790</v>
      </c>
      <c r="C396" s="10" t="s">
        <v>792</v>
      </c>
      <c r="D396" s="10" t="s">
        <v>791</v>
      </c>
      <c r="E396" s="17">
        <v>324469</v>
      </c>
      <c r="F396" s="17">
        <v>973405</v>
      </c>
      <c r="G396" s="17">
        <v>1297874</v>
      </c>
      <c r="H396" s="18">
        <f t="shared" si="28"/>
        <v>13195.16063440423</v>
      </c>
      <c r="I396" s="18">
        <f t="shared" si="29"/>
        <v>39585.40056933713</v>
      </c>
      <c r="J396" s="19">
        <f t="shared" si="30"/>
        <v>52780.56120374136</v>
      </c>
    </row>
    <row r="397" spans="1:10" ht="15.75" thickBot="1">
      <c r="A397" s="48"/>
      <c r="B397" s="42" t="s">
        <v>793</v>
      </c>
      <c r="C397" s="42" t="s">
        <v>792</v>
      </c>
      <c r="D397" s="42" t="s">
        <v>794</v>
      </c>
      <c r="E397" s="43">
        <v>475039</v>
      </c>
      <c r="F397" s="43">
        <v>1425117</v>
      </c>
      <c r="G397" s="43">
        <v>1900156</v>
      </c>
      <c r="H397" s="44">
        <f t="shared" si="28"/>
        <v>19318.381455876373</v>
      </c>
      <c r="I397" s="44">
        <f t="shared" si="29"/>
        <v>57955.14436762912</v>
      </c>
      <c r="J397" s="45">
        <f t="shared" si="30"/>
        <v>77273.5258235055</v>
      </c>
    </row>
    <row r="398" spans="1:10" ht="15">
      <c r="A398" s="47" t="s">
        <v>1303</v>
      </c>
      <c r="B398" s="11" t="s">
        <v>795</v>
      </c>
      <c r="C398" s="11" t="s">
        <v>797</v>
      </c>
      <c r="D398" s="11" t="s">
        <v>796</v>
      </c>
      <c r="E398" s="14">
        <v>1971405</v>
      </c>
      <c r="F398" s="14">
        <v>5914213</v>
      </c>
      <c r="G398" s="14">
        <v>7885618</v>
      </c>
      <c r="H398" s="15">
        <f>E398/$L$9</f>
        <v>79026.89809989577</v>
      </c>
      <c r="I398" s="15">
        <f>F398/$L$9</f>
        <v>237080.61412651325</v>
      </c>
      <c r="J398" s="16">
        <f>G398/$L$9</f>
        <v>316107.51222640905</v>
      </c>
    </row>
    <row r="399" spans="1:10" ht="15">
      <c r="A399" s="47"/>
      <c r="B399" s="10" t="s">
        <v>798</v>
      </c>
      <c r="C399" s="10" t="s">
        <v>98</v>
      </c>
      <c r="D399" s="10" t="s">
        <v>799</v>
      </c>
      <c r="E399" s="17">
        <v>333000</v>
      </c>
      <c r="F399" s="17">
        <v>999000</v>
      </c>
      <c r="G399" s="17">
        <v>1332000</v>
      </c>
      <c r="H399" s="18">
        <f aca="true" t="shared" si="31" ref="H399:H411">E399/$L$9</f>
        <v>13348.833480317486</v>
      </c>
      <c r="I399" s="18">
        <f aca="true" t="shared" si="32" ref="I399:I411">F399/$L$9</f>
        <v>40046.500440952455</v>
      </c>
      <c r="J399" s="19">
        <f aca="true" t="shared" si="33" ref="J399:J411">G399/$L$9</f>
        <v>53395.33392126994</v>
      </c>
    </row>
    <row r="400" spans="1:10" ht="22.5">
      <c r="A400" s="47"/>
      <c r="B400" s="10" t="s">
        <v>800</v>
      </c>
      <c r="C400" s="10" t="s">
        <v>801</v>
      </c>
      <c r="D400" s="10" t="s">
        <v>1389</v>
      </c>
      <c r="E400" s="17">
        <v>115500</v>
      </c>
      <c r="F400" s="17">
        <v>346500</v>
      </c>
      <c r="G400" s="17">
        <v>462000</v>
      </c>
      <c r="H400" s="18">
        <f t="shared" si="31"/>
        <v>4630.0008017317405</v>
      </c>
      <c r="I400" s="18">
        <f t="shared" si="32"/>
        <v>13890.00240519522</v>
      </c>
      <c r="J400" s="19">
        <f t="shared" si="33"/>
        <v>18520.003206926962</v>
      </c>
    </row>
    <row r="401" spans="1:10" ht="15">
      <c r="A401" s="47"/>
      <c r="B401" s="10" t="s">
        <v>802</v>
      </c>
      <c r="C401" s="10" t="s">
        <v>6</v>
      </c>
      <c r="D401" s="10" t="s">
        <v>803</v>
      </c>
      <c r="E401" s="17">
        <v>12000</v>
      </c>
      <c r="F401" s="17">
        <v>36000</v>
      </c>
      <c r="G401" s="17">
        <v>48000</v>
      </c>
      <c r="H401" s="18">
        <f t="shared" si="31"/>
        <v>481.0390443357652</v>
      </c>
      <c r="I401" s="18">
        <f t="shared" si="32"/>
        <v>1443.1171330072957</v>
      </c>
      <c r="J401" s="19">
        <f t="shared" si="33"/>
        <v>1924.1561773430608</v>
      </c>
    </row>
    <row r="402" spans="1:10" ht="15">
      <c r="A402" s="47"/>
      <c r="B402" s="10" t="s">
        <v>804</v>
      </c>
      <c r="C402" s="10" t="s">
        <v>9</v>
      </c>
      <c r="D402" s="10" t="s">
        <v>805</v>
      </c>
      <c r="E402" s="17">
        <v>387350</v>
      </c>
      <c r="F402" s="17">
        <v>1162050</v>
      </c>
      <c r="G402" s="17">
        <v>1549400</v>
      </c>
      <c r="H402" s="18">
        <f t="shared" si="31"/>
        <v>15527.539485288222</v>
      </c>
      <c r="I402" s="18">
        <f t="shared" si="32"/>
        <v>46582.618455864664</v>
      </c>
      <c r="J402" s="19">
        <f t="shared" si="33"/>
        <v>62110.15794115289</v>
      </c>
    </row>
    <row r="403" spans="1:10" ht="15">
      <c r="A403" s="47"/>
      <c r="B403" s="10" t="s">
        <v>806</v>
      </c>
      <c r="C403" s="10" t="s">
        <v>271</v>
      </c>
      <c r="D403" s="10" t="s">
        <v>807</v>
      </c>
      <c r="E403" s="17">
        <v>2267865</v>
      </c>
      <c r="F403" s="17">
        <v>6803592</v>
      </c>
      <c r="G403" s="17">
        <v>9071457</v>
      </c>
      <c r="H403" s="18">
        <f t="shared" si="31"/>
        <v>90910.96769021085</v>
      </c>
      <c r="I403" s="18">
        <f t="shared" si="32"/>
        <v>272732.7828108715</v>
      </c>
      <c r="J403" s="19">
        <f t="shared" si="33"/>
        <v>363643.75050108234</v>
      </c>
    </row>
    <row r="404" spans="1:10" ht="15">
      <c r="A404" s="47"/>
      <c r="B404" s="10" t="s">
        <v>808</v>
      </c>
      <c r="C404" s="10" t="s">
        <v>810</v>
      </c>
      <c r="D404" s="10" t="s">
        <v>809</v>
      </c>
      <c r="E404" s="17">
        <v>85806</v>
      </c>
      <c r="F404" s="17">
        <v>257416</v>
      </c>
      <c r="G404" s="17">
        <v>343222</v>
      </c>
      <c r="H404" s="18">
        <f t="shared" si="31"/>
        <v>3439.669686522889</v>
      </c>
      <c r="I404" s="18">
        <f t="shared" si="32"/>
        <v>10318.928886394611</v>
      </c>
      <c r="J404" s="19">
        <f t="shared" si="33"/>
        <v>13758.5985729175</v>
      </c>
    </row>
    <row r="405" spans="1:10" ht="15">
      <c r="A405" s="47"/>
      <c r="B405" s="10" t="s">
        <v>811</v>
      </c>
      <c r="C405" s="10" t="s">
        <v>443</v>
      </c>
      <c r="D405" s="10" t="s">
        <v>812</v>
      </c>
      <c r="E405" s="17">
        <v>130875</v>
      </c>
      <c r="F405" s="17">
        <v>392625</v>
      </c>
      <c r="G405" s="17">
        <v>523500</v>
      </c>
      <c r="H405" s="18">
        <f t="shared" si="31"/>
        <v>5246.332077286939</v>
      </c>
      <c r="I405" s="18">
        <f t="shared" si="32"/>
        <v>15738.996231860818</v>
      </c>
      <c r="J405" s="19">
        <f t="shared" si="33"/>
        <v>20985.328309147757</v>
      </c>
    </row>
    <row r="406" spans="1:10" ht="15">
      <c r="A406" s="47"/>
      <c r="B406" s="10" t="s">
        <v>813</v>
      </c>
      <c r="C406" s="10" t="s">
        <v>399</v>
      </c>
      <c r="D406" s="10" t="s">
        <v>814</v>
      </c>
      <c r="E406" s="17">
        <v>216750</v>
      </c>
      <c r="F406" s="17">
        <v>650250</v>
      </c>
      <c r="G406" s="17">
        <v>867000</v>
      </c>
      <c r="H406" s="18">
        <f t="shared" si="31"/>
        <v>8688.76773831476</v>
      </c>
      <c r="I406" s="18">
        <f t="shared" si="32"/>
        <v>26066.303214944277</v>
      </c>
      <c r="J406" s="19">
        <f t="shared" si="33"/>
        <v>34755.07095325904</v>
      </c>
    </row>
    <row r="407" spans="1:10" ht="15">
      <c r="A407" s="47"/>
      <c r="B407" s="10" t="s">
        <v>815</v>
      </c>
      <c r="C407" s="10" t="s">
        <v>817</v>
      </c>
      <c r="D407" s="10" t="s">
        <v>816</v>
      </c>
      <c r="E407" s="17">
        <v>253500</v>
      </c>
      <c r="F407" s="17">
        <v>760500</v>
      </c>
      <c r="G407" s="17">
        <v>1014000</v>
      </c>
      <c r="H407" s="18">
        <f t="shared" si="31"/>
        <v>10161.94981159304</v>
      </c>
      <c r="I407" s="18">
        <f t="shared" si="32"/>
        <v>30485.84943477912</v>
      </c>
      <c r="J407" s="19">
        <f t="shared" si="33"/>
        <v>40647.79924637216</v>
      </c>
    </row>
    <row r="408" spans="1:10" ht="22.5">
      <c r="A408" s="47"/>
      <c r="B408" s="10" t="s">
        <v>818</v>
      </c>
      <c r="C408" s="10" t="s">
        <v>103</v>
      </c>
      <c r="D408" s="10" t="s">
        <v>1390</v>
      </c>
      <c r="E408" s="17">
        <v>30000</v>
      </c>
      <c r="F408" s="17">
        <v>90000</v>
      </c>
      <c r="G408" s="17">
        <v>120000</v>
      </c>
      <c r="H408" s="18">
        <f t="shared" si="31"/>
        <v>1202.5976108394132</v>
      </c>
      <c r="I408" s="18">
        <f t="shared" si="32"/>
        <v>3607.7928325182393</v>
      </c>
      <c r="J408" s="19">
        <f t="shared" si="33"/>
        <v>4810.390443357653</v>
      </c>
    </row>
    <row r="409" spans="1:10" ht="15">
      <c r="A409" s="47"/>
      <c r="B409" s="10" t="s">
        <v>819</v>
      </c>
      <c r="C409" s="10" t="s">
        <v>752</v>
      </c>
      <c r="D409" s="10" t="s">
        <v>820</v>
      </c>
      <c r="E409" s="17">
        <v>43350</v>
      </c>
      <c r="F409" s="17">
        <v>130050</v>
      </c>
      <c r="G409" s="17">
        <v>173400</v>
      </c>
      <c r="H409" s="18">
        <f t="shared" si="31"/>
        <v>1737.7535476629519</v>
      </c>
      <c r="I409" s="18">
        <f t="shared" si="32"/>
        <v>5213.260642988856</v>
      </c>
      <c r="J409" s="19">
        <f t="shared" si="33"/>
        <v>6951.014190651807</v>
      </c>
    </row>
    <row r="410" spans="1:10" ht="22.5">
      <c r="A410" s="47"/>
      <c r="B410" s="10" t="s">
        <v>821</v>
      </c>
      <c r="C410" s="10" t="s">
        <v>1328</v>
      </c>
      <c r="D410" s="10" t="s">
        <v>822</v>
      </c>
      <c r="E410" s="17">
        <v>147000</v>
      </c>
      <c r="F410" s="17">
        <v>441000</v>
      </c>
      <c r="G410" s="17">
        <v>588000</v>
      </c>
      <c r="H410" s="18">
        <f t="shared" si="31"/>
        <v>5892.728293113124</v>
      </c>
      <c r="I410" s="18">
        <f t="shared" si="32"/>
        <v>17678.184879339373</v>
      </c>
      <c r="J410" s="19">
        <f t="shared" si="33"/>
        <v>23570.913172452496</v>
      </c>
    </row>
    <row r="411" spans="1:10" ht="15">
      <c r="A411" s="47"/>
      <c r="B411" s="10" t="s">
        <v>823</v>
      </c>
      <c r="C411" s="10" t="s">
        <v>825</v>
      </c>
      <c r="D411" s="10" t="s">
        <v>824</v>
      </c>
      <c r="E411" s="17">
        <v>39000</v>
      </c>
      <c r="F411" s="17">
        <v>117000</v>
      </c>
      <c r="G411" s="17">
        <v>156000</v>
      </c>
      <c r="H411" s="18">
        <f t="shared" si="31"/>
        <v>1563.376894091237</v>
      </c>
      <c r="I411" s="18">
        <f t="shared" si="32"/>
        <v>4690.130682273711</v>
      </c>
      <c r="J411" s="19">
        <f t="shared" si="33"/>
        <v>6253.507576364948</v>
      </c>
    </row>
    <row r="412" spans="1:10" ht="15">
      <c r="A412" s="47"/>
      <c r="B412" s="10" t="s">
        <v>826</v>
      </c>
      <c r="C412" s="10" t="s">
        <v>828</v>
      </c>
      <c r="D412" s="10" t="s">
        <v>827</v>
      </c>
      <c r="E412" s="17">
        <v>60930</v>
      </c>
      <c r="F412" s="17">
        <v>182790</v>
      </c>
      <c r="G412" s="17">
        <v>243720</v>
      </c>
      <c r="H412" s="18">
        <f>E412/$L$10</f>
        <v>2304.8988083979575</v>
      </c>
      <c r="I412" s="18">
        <f>F412/$L$10</f>
        <v>6914.6964251938725</v>
      </c>
      <c r="J412" s="19">
        <f>G412/$L$10</f>
        <v>9219.59523359183</v>
      </c>
    </row>
    <row r="413" spans="1:10" ht="15">
      <c r="A413" s="47"/>
      <c r="B413" s="10" t="s">
        <v>829</v>
      </c>
      <c r="C413" s="10" t="s">
        <v>50</v>
      </c>
      <c r="D413" s="10" t="s">
        <v>830</v>
      </c>
      <c r="E413" s="17">
        <v>128250</v>
      </c>
      <c r="F413" s="17">
        <v>384750</v>
      </c>
      <c r="G413" s="17">
        <v>513000</v>
      </c>
      <c r="H413" s="18">
        <f aca="true" t="shared" si="34" ref="H413:H432">E413/$L$10</f>
        <v>4851.522602610176</v>
      </c>
      <c r="I413" s="18">
        <f aca="true" t="shared" si="35" ref="I413:I432">F413/$L$10</f>
        <v>14554.567807830528</v>
      </c>
      <c r="J413" s="19">
        <f aca="true" t="shared" si="36" ref="J413:J432">G413/$L$10</f>
        <v>19406.090410440705</v>
      </c>
    </row>
    <row r="414" spans="1:10" ht="15">
      <c r="A414" s="47"/>
      <c r="B414" s="10" t="s">
        <v>831</v>
      </c>
      <c r="C414" s="10" t="s">
        <v>666</v>
      </c>
      <c r="D414" s="10" t="s">
        <v>1391</v>
      </c>
      <c r="E414" s="17">
        <v>10800</v>
      </c>
      <c r="F414" s="17">
        <v>32400</v>
      </c>
      <c r="G414" s="17">
        <v>43200</v>
      </c>
      <c r="H414" s="18">
        <f t="shared" si="34"/>
        <v>408.54927179875165</v>
      </c>
      <c r="I414" s="18">
        <f t="shared" si="35"/>
        <v>1225.647815396255</v>
      </c>
      <c r="J414" s="19">
        <f t="shared" si="36"/>
        <v>1634.1970871950066</v>
      </c>
    </row>
    <row r="415" spans="1:10" ht="15">
      <c r="A415" s="47"/>
      <c r="B415" s="10" t="s">
        <v>832</v>
      </c>
      <c r="C415" s="10" t="s">
        <v>14</v>
      </c>
      <c r="D415" s="10" t="s">
        <v>833</v>
      </c>
      <c r="E415" s="17">
        <v>64650</v>
      </c>
      <c r="F415" s="17">
        <v>193950</v>
      </c>
      <c r="G415" s="17">
        <v>258600</v>
      </c>
      <c r="H415" s="18">
        <f t="shared" si="34"/>
        <v>2445.6213353508606</v>
      </c>
      <c r="I415" s="18">
        <f t="shared" si="35"/>
        <v>7336.864006052582</v>
      </c>
      <c r="J415" s="19">
        <f t="shared" si="36"/>
        <v>9782.485341403442</v>
      </c>
    </row>
    <row r="416" spans="1:10" ht="15">
      <c r="A416" s="47"/>
      <c r="B416" s="10" t="s">
        <v>834</v>
      </c>
      <c r="C416" s="10" t="s">
        <v>87</v>
      </c>
      <c r="D416" s="10" t="s">
        <v>835</v>
      </c>
      <c r="E416" s="17">
        <v>308850</v>
      </c>
      <c r="F416" s="17">
        <v>926550</v>
      </c>
      <c r="G416" s="17">
        <v>1235400</v>
      </c>
      <c r="H416" s="18">
        <f t="shared" si="34"/>
        <v>11683.374314355968</v>
      </c>
      <c r="I416" s="18">
        <f t="shared" si="35"/>
        <v>35050.1229430679</v>
      </c>
      <c r="J416" s="19">
        <f t="shared" si="36"/>
        <v>46733.49725742387</v>
      </c>
    </row>
    <row r="417" spans="1:10" ht="22.5">
      <c r="A417" s="47"/>
      <c r="B417" s="10" t="s">
        <v>836</v>
      </c>
      <c r="C417" s="10" t="s">
        <v>271</v>
      </c>
      <c r="D417" s="10" t="s">
        <v>837</v>
      </c>
      <c r="E417" s="17">
        <v>381404</v>
      </c>
      <c r="F417" s="17">
        <v>1144210</v>
      </c>
      <c r="G417" s="17">
        <v>1525614</v>
      </c>
      <c r="H417" s="18">
        <f t="shared" si="34"/>
        <v>14427.993190845471</v>
      </c>
      <c r="I417" s="18">
        <f t="shared" si="35"/>
        <v>43283.90391526386</v>
      </c>
      <c r="J417" s="19">
        <f t="shared" si="36"/>
        <v>57711.897106109325</v>
      </c>
    </row>
    <row r="418" spans="1:10" ht="15">
      <c r="A418" s="47"/>
      <c r="B418" s="10" t="s">
        <v>838</v>
      </c>
      <c r="C418" s="10" t="s">
        <v>47</v>
      </c>
      <c r="D418" s="10" t="s">
        <v>839</v>
      </c>
      <c r="E418" s="17">
        <v>1449150</v>
      </c>
      <c r="F418" s="17">
        <v>4347450</v>
      </c>
      <c r="G418" s="17">
        <v>5796600</v>
      </c>
      <c r="H418" s="18">
        <f t="shared" si="34"/>
        <v>54819.368261774165</v>
      </c>
      <c r="I418" s="18">
        <f t="shared" si="35"/>
        <v>164458.1047853225</v>
      </c>
      <c r="J418" s="19">
        <f t="shared" si="36"/>
        <v>219277.47304709666</v>
      </c>
    </row>
    <row r="419" spans="1:10" ht="15">
      <c r="A419" s="47"/>
      <c r="B419" s="10" t="s">
        <v>840</v>
      </c>
      <c r="C419" s="10" t="s">
        <v>59</v>
      </c>
      <c r="D419" s="10" t="s">
        <v>841</v>
      </c>
      <c r="E419" s="17">
        <v>1179373</v>
      </c>
      <c r="F419" s="17">
        <v>3538118</v>
      </c>
      <c r="G419" s="17">
        <v>4717491</v>
      </c>
      <c r="H419" s="18">
        <f t="shared" si="34"/>
        <v>44614.072252695296</v>
      </c>
      <c r="I419" s="18">
        <f t="shared" si="35"/>
        <v>133842.1789294496</v>
      </c>
      <c r="J419" s="19">
        <f t="shared" si="36"/>
        <v>178456.2511821449</v>
      </c>
    </row>
    <row r="420" spans="1:10" ht="22.5">
      <c r="A420" s="47"/>
      <c r="B420" s="10" t="s">
        <v>842</v>
      </c>
      <c r="C420" s="10" t="s">
        <v>59</v>
      </c>
      <c r="D420" s="10" t="s">
        <v>843</v>
      </c>
      <c r="E420" s="17">
        <v>141000</v>
      </c>
      <c r="F420" s="17">
        <v>423000</v>
      </c>
      <c r="G420" s="17">
        <v>564000</v>
      </c>
      <c r="H420" s="18">
        <f t="shared" si="34"/>
        <v>5333.837715150369</v>
      </c>
      <c r="I420" s="18">
        <f t="shared" si="35"/>
        <v>16001.513145451107</v>
      </c>
      <c r="J420" s="19">
        <f t="shared" si="36"/>
        <v>21335.350860601477</v>
      </c>
    </row>
    <row r="421" spans="1:10" ht="15">
      <c r="A421" s="47"/>
      <c r="B421" s="10" t="s">
        <v>844</v>
      </c>
      <c r="C421" s="10" t="s">
        <v>47</v>
      </c>
      <c r="D421" s="10" t="s">
        <v>845</v>
      </c>
      <c r="E421" s="17">
        <v>1264073</v>
      </c>
      <c r="F421" s="17">
        <v>3792217</v>
      </c>
      <c r="G421" s="17">
        <v>5056290</v>
      </c>
      <c r="H421" s="18">
        <f t="shared" si="34"/>
        <v>47818.15774541328</v>
      </c>
      <c r="I421" s="18">
        <f t="shared" si="35"/>
        <v>143454.3975789673</v>
      </c>
      <c r="J421" s="19">
        <f t="shared" si="36"/>
        <v>191272.55532438058</v>
      </c>
    </row>
    <row r="422" spans="1:10" ht="15">
      <c r="A422" s="47"/>
      <c r="B422" s="10" t="s">
        <v>846</v>
      </c>
      <c r="C422" s="10" t="s">
        <v>95</v>
      </c>
      <c r="D422" s="10" t="s">
        <v>847</v>
      </c>
      <c r="E422" s="17">
        <v>195000</v>
      </c>
      <c r="F422" s="17">
        <v>585000</v>
      </c>
      <c r="G422" s="17">
        <v>780000</v>
      </c>
      <c r="H422" s="18">
        <f t="shared" si="34"/>
        <v>7376.584074144127</v>
      </c>
      <c r="I422" s="18">
        <f t="shared" si="35"/>
        <v>22129.752222432384</v>
      </c>
      <c r="J422" s="19">
        <f t="shared" si="36"/>
        <v>29506.336296576508</v>
      </c>
    </row>
    <row r="423" spans="1:10" ht="15">
      <c r="A423" s="47"/>
      <c r="B423" s="10" t="s">
        <v>848</v>
      </c>
      <c r="C423" s="10" t="s">
        <v>850</v>
      </c>
      <c r="D423" s="10" t="s">
        <v>849</v>
      </c>
      <c r="E423" s="17">
        <v>285750</v>
      </c>
      <c r="F423" s="17">
        <v>857250</v>
      </c>
      <c r="G423" s="17">
        <v>1143000</v>
      </c>
      <c r="H423" s="18">
        <f t="shared" si="34"/>
        <v>10809.53281634197</v>
      </c>
      <c r="I423" s="18">
        <f t="shared" si="35"/>
        <v>32428.598449025914</v>
      </c>
      <c r="J423" s="19">
        <f t="shared" si="36"/>
        <v>43238.13126536788</v>
      </c>
    </row>
    <row r="424" spans="1:10" ht="15">
      <c r="A424" s="47"/>
      <c r="B424" s="10" t="s">
        <v>851</v>
      </c>
      <c r="C424" s="10" t="s">
        <v>155</v>
      </c>
      <c r="D424" s="10" t="s">
        <v>1392</v>
      </c>
      <c r="E424" s="17">
        <v>623011</v>
      </c>
      <c r="F424" s="17">
        <v>1869031</v>
      </c>
      <c r="G424" s="17">
        <v>2492042</v>
      </c>
      <c r="H424" s="18">
        <f t="shared" si="34"/>
        <v>23567.6565159826</v>
      </c>
      <c r="I424" s="18">
        <f t="shared" si="35"/>
        <v>70702.89389067524</v>
      </c>
      <c r="J424" s="19">
        <f t="shared" si="36"/>
        <v>94270.55040665784</v>
      </c>
    </row>
    <row r="425" spans="1:10" ht="15">
      <c r="A425" s="47"/>
      <c r="B425" s="10" t="s">
        <v>852</v>
      </c>
      <c r="C425" s="10" t="s">
        <v>170</v>
      </c>
      <c r="D425" s="10" t="s">
        <v>853</v>
      </c>
      <c r="E425" s="17">
        <v>103500</v>
      </c>
      <c r="F425" s="17">
        <v>310500</v>
      </c>
      <c r="G425" s="17">
        <v>414000</v>
      </c>
      <c r="H425" s="18">
        <f t="shared" si="34"/>
        <v>3915.263854738037</v>
      </c>
      <c r="I425" s="18">
        <f t="shared" si="35"/>
        <v>11745.79156421411</v>
      </c>
      <c r="J425" s="19">
        <f t="shared" si="36"/>
        <v>15661.055418952148</v>
      </c>
    </row>
    <row r="426" spans="1:10" ht="15">
      <c r="A426" s="47"/>
      <c r="B426" s="10" t="s">
        <v>854</v>
      </c>
      <c r="C426" s="10" t="s">
        <v>95</v>
      </c>
      <c r="D426" s="10" t="s">
        <v>855</v>
      </c>
      <c r="E426" s="17">
        <v>72450</v>
      </c>
      <c r="F426" s="17">
        <v>217350</v>
      </c>
      <c r="G426" s="17">
        <v>289800</v>
      </c>
      <c r="H426" s="18">
        <f t="shared" si="34"/>
        <v>2740.6846983166256</v>
      </c>
      <c r="I426" s="18">
        <f t="shared" si="35"/>
        <v>8222.054094949877</v>
      </c>
      <c r="J426" s="19">
        <f t="shared" si="36"/>
        <v>10962.738793266502</v>
      </c>
    </row>
    <row r="427" spans="1:10" ht="15">
      <c r="A427" s="47"/>
      <c r="B427" s="10" t="s">
        <v>856</v>
      </c>
      <c r="C427" s="10" t="s">
        <v>682</v>
      </c>
      <c r="D427" s="10" t="s">
        <v>857</v>
      </c>
      <c r="E427" s="17">
        <v>109650</v>
      </c>
      <c r="F427" s="17">
        <v>328950</v>
      </c>
      <c r="G427" s="17">
        <v>438600</v>
      </c>
      <c r="H427" s="18">
        <f t="shared" si="34"/>
        <v>4147.90996784566</v>
      </c>
      <c r="I427" s="18">
        <f t="shared" si="35"/>
        <v>12443.729903536978</v>
      </c>
      <c r="J427" s="19">
        <f t="shared" si="36"/>
        <v>16591.63987138264</v>
      </c>
    </row>
    <row r="428" spans="1:10" ht="15">
      <c r="A428" s="47"/>
      <c r="B428" s="10" t="s">
        <v>858</v>
      </c>
      <c r="C428" s="10" t="s">
        <v>191</v>
      </c>
      <c r="D428" s="10" t="s">
        <v>859</v>
      </c>
      <c r="E428" s="17">
        <v>1136175</v>
      </c>
      <c r="F428" s="17">
        <v>3408522</v>
      </c>
      <c r="G428" s="17">
        <v>4544697</v>
      </c>
      <c r="H428" s="18">
        <f t="shared" si="34"/>
        <v>42979.950822772844</v>
      </c>
      <c r="I428" s="18">
        <f t="shared" si="35"/>
        <v>128939.73898240969</v>
      </c>
      <c r="J428" s="19">
        <f t="shared" si="36"/>
        <v>171919.68980518254</v>
      </c>
    </row>
    <row r="429" spans="1:10" ht="15">
      <c r="A429" s="47"/>
      <c r="B429" s="10" t="s">
        <v>860</v>
      </c>
      <c r="C429" s="10" t="s">
        <v>53</v>
      </c>
      <c r="D429" s="10" t="s">
        <v>861</v>
      </c>
      <c r="E429" s="17">
        <v>69150</v>
      </c>
      <c r="F429" s="17">
        <v>207450</v>
      </c>
      <c r="G429" s="17">
        <v>276600</v>
      </c>
      <c r="H429" s="18">
        <f t="shared" si="34"/>
        <v>2615.8501986003407</v>
      </c>
      <c r="I429" s="18">
        <f t="shared" si="35"/>
        <v>7847.550595801022</v>
      </c>
      <c r="J429" s="19">
        <f t="shared" si="36"/>
        <v>10463.400794401363</v>
      </c>
    </row>
    <row r="430" spans="1:10" ht="15">
      <c r="A430" s="47"/>
      <c r="B430" s="10" t="s">
        <v>862</v>
      </c>
      <c r="C430" s="10" t="s">
        <v>209</v>
      </c>
      <c r="D430" s="10" t="s">
        <v>1393</v>
      </c>
      <c r="E430" s="17">
        <v>9000</v>
      </c>
      <c r="F430" s="17">
        <v>27000</v>
      </c>
      <c r="G430" s="17">
        <v>36000</v>
      </c>
      <c r="H430" s="18">
        <f t="shared" si="34"/>
        <v>340.45772649895974</v>
      </c>
      <c r="I430" s="18">
        <f t="shared" si="35"/>
        <v>1021.3731794968792</v>
      </c>
      <c r="J430" s="19">
        <f t="shared" si="36"/>
        <v>1361.830905995839</v>
      </c>
    </row>
    <row r="431" spans="1:10" ht="15">
      <c r="A431" s="47"/>
      <c r="B431" s="10" t="s">
        <v>863</v>
      </c>
      <c r="C431" s="10" t="s">
        <v>865</v>
      </c>
      <c r="D431" s="10" t="s">
        <v>864</v>
      </c>
      <c r="E431" s="17">
        <v>576593</v>
      </c>
      <c r="F431" s="17">
        <v>1729778</v>
      </c>
      <c r="G431" s="17">
        <v>2306371</v>
      </c>
      <c r="H431" s="18">
        <f t="shared" si="34"/>
        <v>21811.726877246077</v>
      </c>
      <c r="I431" s="18">
        <f t="shared" si="35"/>
        <v>65435.14280310195</v>
      </c>
      <c r="J431" s="19">
        <f t="shared" si="36"/>
        <v>87246.86968034803</v>
      </c>
    </row>
    <row r="432" spans="1:10" ht="15">
      <c r="A432" s="47"/>
      <c r="B432" s="10" t="s">
        <v>866</v>
      </c>
      <c r="C432" s="10" t="s">
        <v>868</v>
      </c>
      <c r="D432" s="10" t="s">
        <v>867</v>
      </c>
      <c r="E432" s="17">
        <v>1814916</v>
      </c>
      <c r="F432" s="17">
        <v>5444748</v>
      </c>
      <c r="G432" s="17">
        <v>7259664</v>
      </c>
      <c r="H432" s="18">
        <f t="shared" si="34"/>
        <v>68655.79723850955</v>
      </c>
      <c r="I432" s="18">
        <f t="shared" si="35"/>
        <v>205967.39171552868</v>
      </c>
      <c r="J432" s="19">
        <f t="shared" si="36"/>
        <v>274623.1889540382</v>
      </c>
    </row>
    <row r="433" spans="1:10" ht="15">
      <c r="A433" s="47"/>
      <c r="B433" s="10" t="s">
        <v>869</v>
      </c>
      <c r="C433" s="10" t="s">
        <v>98</v>
      </c>
      <c r="D433" s="10" t="s">
        <v>870</v>
      </c>
      <c r="E433" s="17">
        <v>1085043</v>
      </c>
      <c r="F433" s="17">
        <v>3255129</v>
      </c>
      <c r="G433" s="17">
        <v>4340172</v>
      </c>
      <c r="H433" s="18">
        <f>E433/$L$11</f>
        <v>42914.21452301851</v>
      </c>
      <c r="I433" s="18">
        <f>F433/$L$11</f>
        <v>128742.64356905554</v>
      </c>
      <c r="J433" s="19">
        <f>G433/$L$11</f>
        <v>171656.85809207405</v>
      </c>
    </row>
    <row r="434" spans="1:10" ht="15">
      <c r="A434" s="47"/>
      <c r="B434" s="10" t="s">
        <v>871</v>
      </c>
      <c r="C434" s="10" t="s">
        <v>191</v>
      </c>
      <c r="D434" s="10" t="s">
        <v>872</v>
      </c>
      <c r="E434" s="17">
        <v>74379</v>
      </c>
      <c r="F434" s="17">
        <v>223137</v>
      </c>
      <c r="G434" s="17">
        <v>297516</v>
      </c>
      <c r="H434" s="18">
        <f aca="true" t="shared" si="37" ref="H434:H451">E434/$L$11</f>
        <v>2941.7418130042715</v>
      </c>
      <c r="I434" s="18">
        <f aca="true" t="shared" si="38" ref="I434:I451">F434/$L$11</f>
        <v>8825.225439012815</v>
      </c>
      <c r="J434" s="19">
        <f aca="true" t="shared" si="39" ref="J434:J451">G434/$L$11</f>
        <v>11766.967252017086</v>
      </c>
    </row>
    <row r="435" spans="1:10" ht="15">
      <c r="A435" s="47"/>
      <c r="B435" s="10" t="s">
        <v>873</v>
      </c>
      <c r="C435" s="10" t="s">
        <v>875</v>
      </c>
      <c r="D435" s="10" t="s">
        <v>874</v>
      </c>
      <c r="E435" s="17">
        <v>111630</v>
      </c>
      <c r="F435" s="17">
        <v>334890</v>
      </c>
      <c r="G435" s="17">
        <v>446520</v>
      </c>
      <c r="H435" s="18">
        <f t="shared" si="37"/>
        <v>4415.045087802563</v>
      </c>
      <c r="I435" s="18">
        <f t="shared" si="38"/>
        <v>13245.135263407688</v>
      </c>
      <c r="J435" s="19">
        <f t="shared" si="39"/>
        <v>17660.180351210252</v>
      </c>
    </row>
    <row r="436" spans="1:10" ht="15">
      <c r="A436" s="47"/>
      <c r="B436" s="10" t="s">
        <v>876</v>
      </c>
      <c r="C436" s="10" t="s">
        <v>103</v>
      </c>
      <c r="D436" s="10" t="s">
        <v>877</v>
      </c>
      <c r="E436" s="17">
        <v>21000</v>
      </c>
      <c r="F436" s="17">
        <v>63000</v>
      </c>
      <c r="G436" s="17">
        <v>84000</v>
      </c>
      <c r="H436" s="18">
        <f t="shared" si="37"/>
        <v>830.5647840531561</v>
      </c>
      <c r="I436" s="18">
        <f t="shared" si="38"/>
        <v>2491.6943521594685</v>
      </c>
      <c r="J436" s="19">
        <f t="shared" si="39"/>
        <v>3322.2591362126245</v>
      </c>
    </row>
    <row r="437" spans="1:10" ht="15">
      <c r="A437" s="47"/>
      <c r="B437" s="10" t="s">
        <v>878</v>
      </c>
      <c r="C437" s="10" t="s">
        <v>271</v>
      </c>
      <c r="D437" s="10" t="s">
        <v>1394</v>
      </c>
      <c r="E437" s="17">
        <v>328992</v>
      </c>
      <c r="F437" s="17">
        <v>986973</v>
      </c>
      <c r="G437" s="17">
        <v>1315965</v>
      </c>
      <c r="H437" s="18">
        <f t="shared" si="37"/>
        <v>13011.86521120076</v>
      </c>
      <c r="I437" s="18">
        <f t="shared" si="38"/>
        <v>39035.476981490276</v>
      </c>
      <c r="J437" s="19">
        <f t="shared" si="39"/>
        <v>52047.34219269103</v>
      </c>
    </row>
    <row r="438" spans="1:10" ht="15">
      <c r="A438" s="47"/>
      <c r="B438" s="10" t="s">
        <v>879</v>
      </c>
      <c r="C438" s="10" t="s">
        <v>875</v>
      </c>
      <c r="D438" s="10" t="s">
        <v>880</v>
      </c>
      <c r="E438" s="17">
        <v>114750</v>
      </c>
      <c r="F438" s="17">
        <v>344250</v>
      </c>
      <c r="G438" s="17">
        <v>459000</v>
      </c>
      <c r="H438" s="18">
        <f t="shared" si="37"/>
        <v>4538.443284290461</v>
      </c>
      <c r="I438" s="18">
        <f t="shared" si="38"/>
        <v>13615.329852871382</v>
      </c>
      <c r="J438" s="19">
        <f t="shared" si="39"/>
        <v>18153.773137161843</v>
      </c>
    </row>
    <row r="439" spans="1:10" ht="15">
      <c r="A439" s="47"/>
      <c r="B439" s="10" t="s">
        <v>881</v>
      </c>
      <c r="C439" s="10" t="s">
        <v>103</v>
      </c>
      <c r="D439" s="10" t="s">
        <v>1395</v>
      </c>
      <c r="E439" s="17">
        <v>45750</v>
      </c>
      <c r="F439" s="17">
        <v>137250</v>
      </c>
      <c r="G439" s="17">
        <v>183000</v>
      </c>
      <c r="H439" s="18">
        <f t="shared" si="37"/>
        <v>1809.4447081158046</v>
      </c>
      <c r="I439" s="18">
        <f t="shared" si="38"/>
        <v>5428.334124347413</v>
      </c>
      <c r="J439" s="19">
        <f t="shared" si="39"/>
        <v>7237.778832463218</v>
      </c>
    </row>
    <row r="440" spans="1:10" ht="15">
      <c r="A440" s="47"/>
      <c r="B440" s="10" t="s">
        <v>882</v>
      </c>
      <c r="C440" s="10" t="s">
        <v>103</v>
      </c>
      <c r="D440" s="10" t="s">
        <v>172</v>
      </c>
      <c r="E440" s="17">
        <v>34500</v>
      </c>
      <c r="F440" s="17">
        <v>103500</v>
      </c>
      <c r="G440" s="17">
        <v>138000</v>
      </c>
      <c r="H440" s="18">
        <f t="shared" si="37"/>
        <v>1364.499288087328</v>
      </c>
      <c r="I440" s="18">
        <f t="shared" si="38"/>
        <v>4093.497864261984</v>
      </c>
      <c r="J440" s="19">
        <f t="shared" si="39"/>
        <v>5457.997152349312</v>
      </c>
    </row>
    <row r="441" spans="1:10" ht="15">
      <c r="A441" s="47"/>
      <c r="B441" s="10" t="s">
        <v>883</v>
      </c>
      <c r="C441" s="10" t="s">
        <v>103</v>
      </c>
      <c r="D441" s="10" t="s">
        <v>884</v>
      </c>
      <c r="E441" s="17">
        <v>19500</v>
      </c>
      <c r="F441" s="17">
        <v>58500</v>
      </c>
      <c r="G441" s="17">
        <v>78000</v>
      </c>
      <c r="H441" s="18">
        <f t="shared" si="37"/>
        <v>771.2387280493593</v>
      </c>
      <c r="I441" s="18">
        <f t="shared" si="38"/>
        <v>2313.716184148078</v>
      </c>
      <c r="J441" s="19">
        <f t="shared" si="39"/>
        <v>3084.9549121974374</v>
      </c>
    </row>
    <row r="442" spans="1:10" ht="22.5">
      <c r="A442" s="47"/>
      <c r="B442" s="10" t="s">
        <v>885</v>
      </c>
      <c r="C442" s="10" t="s">
        <v>170</v>
      </c>
      <c r="D442" s="10" t="s">
        <v>1396</v>
      </c>
      <c r="E442" s="17">
        <v>363117</v>
      </c>
      <c r="F442" s="17">
        <v>1089349</v>
      </c>
      <c r="G442" s="17">
        <v>1452466</v>
      </c>
      <c r="H442" s="18">
        <f t="shared" si="37"/>
        <v>14361.532985287138</v>
      </c>
      <c r="I442" s="18">
        <f t="shared" si="38"/>
        <v>43084.519854453414</v>
      </c>
      <c r="J442" s="19">
        <f t="shared" si="39"/>
        <v>57446.05283974055</v>
      </c>
    </row>
    <row r="443" spans="1:10" ht="15">
      <c r="A443" s="47"/>
      <c r="B443" s="10" t="s">
        <v>886</v>
      </c>
      <c r="C443" s="10" t="s">
        <v>825</v>
      </c>
      <c r="D443" s="10" t="s">
        <v>887</v>
      </c>
      <c r="E443" s="17">
        <v>99150</v>
      </c>
      <c r="F443" s="17">
        <v>297450</v>
      </c>
      <c r="G443" s="17">
        <v>396600</v>
      </c>
      <c r="H443" s="18">
        <f t="shared" si="37"/>
        <v>3921.452301850973</v>
      </c>
      <c r="I443" s="18">
        <f t="shared" si="38"/>
        <v>11764.356905552919</v>
      </c>
      <c r="J443" s="19">
        <f t="shared" si="39"/>
        <v>15685.809207403892</v>
      </c>
    </row>
    <row r="444" spans="1:10" ht="15">
      <c r="A444" s="47"/>
      <c r="B444" s="10" t="s">
        <v>888</v>
      </c>
      <c r="C444" s="10" t="s">
        <v>825</v>
      </c>
      <c r="D444" s="10" t="s">
        <v>889</v>
      </c>
      <c r="E444" s="17">
        <v>30750</v>
      </c>
      <c r="F444" s="17">
        <v>92250</v>
      </c>
      <c r="G444" s="17">
        <v>123000</v>
      </c>
      <c r="H444" s="18">
        <f t="shared" si="37"/>
        <v>1216.1841480778357</v>
      </c>
      <c r="I444" s="18">
        <f t="shared" si="38"/>
        <v>3648.5524442335077</v>
      </c>
      <c r="J444" s="19">
        <f t="shared" si="39"/>
        <v>4864.736592311343</v>
      </c>
    </row>
    <row r="445" spans="1:10" ht="22.5">
      <c r="A445" s="47"/>
      <c r="B445" s="10" t="s">
        <v>890</v>
      </c>
      <c r="C445" s="10" t="s">
        <v>1329</v>
      </c>
      <c r="D445" s="10" t="s">
        <v>891</v>
      </c>
      <c r="E445" s="17">
        <v>113250</v>
      </c>
      <c r="F445" s="17">
        <v>339750</v>
      </c>
      <c r="G445" s="17">
        <v>453000</v>
      </c>
      <c r="H445" s="18">
        <f t="shared" si="37"/>
        <v>4479.117228286664</v>
      </c>
      <c r="I445" s="18">
        <f t="shared" si="38"/>
        <v>13437.35168485999</v>
      </c>
      <c r="J445" s="19">
        <f t="shared" si="39"/>
        <v>17916.468913146655</v>
      </c>
    </row>
    <row r="446" spans="1:10" ht="15">
      <c r="A446" s="47"/>
      <c r="B446" s="10" t="s">
        <v>892</v>
      </c>
      <c r="C446" s="10" t="s">
        <v>301</v>
      </c>
      <c r="D446" s="10" t="s">
        <v>893</v>
      </c>
      <c r="E446" s="17">
        <v>29100</v>
      </c>
      <c r="F446" s="17">
        <v>87300</v>
      </c>
      <c r="G446" s="17">
        <v>116400</v>
      </c>
      <c r="H446" s="18">
        <f t="shared" si="37"/>
        <v>1150.9254864736592</v>
      </c>
      <c r="I446" s="18">
        <f t="shared" si="38"/>
        <v>3452.776459420978</v>
      </c>
      <c r="J446" s="19">
        <f t="shared" si="39"/>
        <v>4603.701945894637</v>
      </c>
    </row>
    <row r="447" spans="1:10" ht="15">
      <c r="A447" s="47"/>
      <c r="B447" s="10" t="s">
        <v>894</v>
      </c>
      <c r="C447" s="10" t="s">
        <v>170</v>
      </c>
      <c r="D447" s="10" t="s">
        <v>895</v>
      </c>
      <c r="E447" s="17">
        <v>871992</v>
      </c>
      <c r="F447" s="17">
        <v>2615976</v>
      </c>
      <c r="G447" s="17">
        <v>3487968</v>
      </c>
      <c r="H447" s="18">
        <f t="shared" si="37"/>
        <v>34487.897484575224</v>
      </c>
      <c r="I447" s="18">
        <f t="shared" si="38"/>
        <v>103463.69245372569</v>
      </c>
      <c r="J447" s="19">
        <f t="shared" si="39"/>
        <v>137951.5899383009</v>
      </c>
    </row>
    <row r="448" spans="1:10" ht="15">
      <c r="A448" s="47"/>
      <c r="B448" s="10" t="s">
        <v>896</v>
      </c>
      <c r="C448" s="10" t="s">
        <v>170</v>
      </c>
      <c r="D448" s="10" t="s">
        <v>897</v>
      </c>
      <c r="E448" s="17">
        <v>204900</v>
      </c>
      <c r="F448" s="17">
        <v>614700</v>
      </c>
      <c r="G448" s="17">
        <v>819600</v>
      </c>
      <c r="H448" s="18">
        <f t="shared" si="37"/>
        <v>8103.939250118652</v>
      </c>
      <c r="I448" s="18">
        <f t="shared" si="38"/>
        <v>24311.817750355956</v>
      </c>
      <c r="J448" s="19">
        <f t="shared" si="39"/>
        <v>32415.75700047461</v>
      </c>
    </row>
    <row r="449" spans="1:10" ht="15">
      <c r="A449" s="47"/>
      <c r="B449" s="10" t="s">
        <v>898</v>
      </c>
      <c r="C449" s="10" t="s">
        <v>170</v>
      </c>
      <c r="D449" s="10" t="s">
        <v>899</v>
      </c>
      <c r="E449" s="17">
        <v>53400</v>
      </c>
      <c r="F449" s="17">
        <v>160200</v>
      </c>
      <c r="G449" s="17">
        <v>213600</v>
      </c>
      <c r="H449" s="18">
        <f t="shared" si="37"/>
        <v>2112.0075937351685</v>
      </c>
      <c r="I449" s="18">
        <f t="shared" si="38"/>
        <v>6336.022781205505</v>
      </c>
      <c r="J449" s="19">
        <f t="shared" si="39"/>
        <v>8448.030374940674</v>
      </c>
    </row>
    <row r="450" spans="1:10" ht="15">
      <c r="A450" s="47"/>
      <c r="B450" s="10" t="s">
        <v>900</v>
      </c>
      <c r="C450" s="10" t="s">
        <v>170</v>
      </c>
      <c r="D450" s="10" t="s">
        <v>901</v>
      </c>
      <c r="E450" s="17">
        <v>228900</v>
      </c>
      <c r="F450" s="17">
        <v>686700</v>
      </c>
      <c r="G450" s="17">
        <v>915600</v>
      </c>
      <c r="H450" s="18">
        <f t="shared" si="37"/>
        <v>9053.156146179403</v>
      </c>
      <c r="I450" s="18">
        <f t="shared" si="38"/>
        <v>27159.468438538206</v>
      </c>
      <c r="J450" s="19">
        <f t="shared" si="39"/>
        <v>36212.62458471761</v>
      </c>
    </row>
    <row r="451" spans="1:10" ht="15">
      <c r="A451" s="47"/>
      <c r="B451" s="10" t="s">
        <v>902</v>
      </c>
      <c r="C451" s="10" t="s">
        <v>155</v>
      </c>
      <c r="D451" s="10" t="s">
        <v>903</v>
      </c>
      <c r="E451" s="17">
        <v>12450</v>
      </c>
      <c r="F451" s="17">
        <v>37350</v>
      </c>
      <c r="G451" s="17">
        <v>49800</v>
      </c>
      <c r="H451" s="18">
        <f t="shared" si="37"/>
        <v>492.406264831514</v>
      </c>
      <c r="I451" s="18">
        <f t="shared" si="38"/>
        <v>1477.218794494542</v>
      </c>
      <c r="J451" s="19">
        <f t="shared" si="39"/>
        <v>1969.625059326056</v>
      </c>
    </row>
    <row r="452" spans="1:10" ht="22.5">
      <c r="A452" s="47"/>
      <c r="B452" s="10" t="s">
        <v>904</v>
      </c>
      <c r="C452" s="10" t="s">
        <v>98</v>
      </c>
      <c r="D452" s="10" t="s">
        <v>1397</v>
      </c>
      <c r="E452" s="17">
        <v>1153359</v>
      </c>
      <c r="F452" s="17">
        <v>3460073</v>
      </c>
      <c r="G452" s="17">
        <v>4613432</v>
      </c>
      <c r="H452" s="18">
        <f>E452/$L$12</f>
        <v>46903.578690524606</v>
      </c>
      <c r="I452" s="18">
        <f>F452/$L$12</f>
        <v>140710.5734038227</v>
      </c>
      <c r="J452" s="19">
        <f>G452/$L$12</f>
        <v>187614.1520943473</v>
      </c>
    </row>
    <row r="453" spans="1:10" ht="15">
      <c r="A453" s="47"/>
      <c r="B453" s="10" t="s">
        <v>905</v>
      </c>
      <c r="C453" s="10" t="s">
        <v>103</v>
      </c>
      <c r="D453" s="10" t="s">
        <v>906</v>
      </c>
      <c r="E453" s="17">
        <v>270000</v>
      </c>
      <c r="F453" s="17">
        <v>810000</v>
      </c>
      <c r="G453" s="17">
        <v>1080000</v>
      </c>
      <c r="H453" s="18">
        <f aca="true" t="shared" si="40" ref="H453:H465">E453/$L$12</f>
        <v>10980.073200488003</v>
      </c>
      <c r="I453" s="18">
        <f aca="true" t="shared" si="41" ref="I453:I465">F453/$L$12</f>
        <v>32940.21960146401</v>
      </c>
      <c r="J453" s="19">
        <f aca="true" t="shared" si="42" ref="J453:J465">G453/$L$12</f>
        <v>43920.29280195201</v>
      </c>
    </row>
    <row r="454" spans="1:10" ht="15">
      <c r="A454" s="47"/>
      <c r="B454" s="10" t="s">
        <v>907</v>
      </c>
      <c r="C454" s="10" t="s">
        <v>909</v>
      </c>
      <c r="D454" s="10" t="s">
        <v>908</v>
      </c>
      <c r="E454" s="17">
        <v>2968703</v>
      </c>
      <c r="F454" s="17">
        <v>8906107</v>
      </c>
      <c r="G454" s="17">
        <v>11874810</v>
      </c>
      <c r="H454" s="18">
        <f t="shared" si="40"/>
        <v>120728.06018706791</v>
      </c>
      <c r="I454" s="18">
        <f t="shared" si="41"/>
        <v>362184.0992273282</v>
      </c>
      <c r="J454" s="19">
        <f t="shared" si="42"/>
        <v>482912.1594143961</v>
      </c>
    </row>
    <row r="455" spans="1:10" ht="15">
      <c r="A455" s="47"/>
      <c r="B455" s="10" t="s">
        <v>910</v>
      </c>
      <c r="C455" s="10" t="s">
        <v>271</v>
      </c>
      <c r="D455" s="10" t="s">
        <v>911</v>
      </c>
      <c r="E455" s="17">
        <v>844459</v>
      </c>
      <c r="F455" s="17">
        <v>2533374</v>
      </c>
      <c r="G455" s="17">
        <v>3377833</v>
      </c>
      <c r="H455" s="18">
        <f t="shared" si="40"/>
        <v>34341.56161041074</v>
      </c>
      <c r="I455" s="18">
        <f t="shared" si="41"/>
        <v>103024.56283041887</v>
      </c>
      <c r="J455" s="19">
        <f t="shared" si="42"/>
        <v>137366.12444082962</v>
      </c>
    </row>
    <row r="456" spans="1:10" ht="15">
      <c r="A456" s="47"/>
      <c r="B456" s="10" t="s">
        <v>912</v>
      </c>
      <c r="C456" s="10" t="s">
        <v>170</v>
      </c>
      <c r="D456" s="10" t="s">
        <v>913</v>
      </c>
      <c r="E456" s="17">
        <v>230970</v>
      </c>
      <c r="F456" s="17">
        <v>692910</v>
      </c>
      <c r="G456" s="17">
        <v>923880</v>
      </c>
      <c r="H456" s="18">
        <f t="shared" si="40"/>
        <v>9392.842618950794</v>
      </c>
      <c r="I456" s="18">
        <f t="shared" si="41"/>
        <v>28178.52785685238</v>
      </c>
      <c r="J456" s="19">
        <f t="shared" si="42"/>
        <v>37571.370475803174</v>
      </c>
    </row>
    <row r="457" spans="1:10" ht="15">
      <c r="A457" s="47"/>
      <c r="B457" s="10" t="s">
        <v>914</v>
      </c>
      <c r="C457" s="10" t="s">
        <v>103</v>
      </c>
      <c r="D457" s="10" t="s">
        <v>915</v>
      </c>
      <c r="E457" s="17">
        <v>383100</v>
      </c>
      <c r="F457" s="17">
        <v>1149300</v>
      </c>
      <c r="G457" s="17">
        <v>1532400</v>
      </c>
      <c r="H457" s="18">
        <f t="shared" si="40"/>
        <v>15579.503863359088</v>
      </c>
      <c r="I457" s="18">
        <f t="shared" si="41"/>
        <v>46738.511590077265</v>
      </c>
      <c r="J457" s="19">
        <f t="shared" si="42"/>
        <v>62318.015453436354</v>
      </c>
    </row>
    <row r="458" spans="1:10" ht="15">
      <c r="A458" s="47"/>
      <c r="B458" s="10" t="s">
        <v>916</v>
      </c>
      <c r="C458" s="10" t="s">
        <v>388</v>
      </c>
      <c r="D458" s="10" t="s">
        <v>917</v>
      </c>
      <c r="E458" s="17">
        <v>11250</v>
      </c>
      <c r="F458" s="17">
        <v>33750</v>
      </c>
      <c r="G458" s="17">
        <v>45000</v>
      </c>
      <c r="H458" s="18">
        <f t="shared" si="40"/>
        <v>457.5030500203335</v>
      </c>
      <c r="I458" s="18">
        <f t="shared" si="41"/>
        <v>1372.5091500610004</v>
      </c>
      <c r="J458" s="19">
        <f t="shared" si="42"/>
        <v>1830.012200081334</v>
      </c>
    </row>
    <row r="459" spans="1:10" ht="15">
      <c r="A459" s="47"/>
      <c r="B459" s="10" t="s">
        <v>918</v>
      </c>
      <c r="C459" s="10" t="s">
        <v>825</v>
      </c>
      <c r="D459" s="10" t="s">
        <v>919</v>
      </c>
      <c r="E459" s="17">
        <v>436050</v>
      </c>
      <c r="F459" s="17">
        <v>1308150</v>
      </c>
      <c r="G459" s="17">
        <v>1744200</v>
      </c>
      <c r="H459" s="18">
        <f t="shared" si="40"/>
        <v>17732.818218788125</v>
      </c>
      <c r="I459" s="18">
        <f t="shared" si="41"/>
        <v>53198.454656364374</v>
      </c>
      <c r="J459" s="19">
        <f t="shared" si="42"/>
        <v>70931.2728751525</v>
      </c>
    </row>
    <row r="460" spans="1:10" ht="15">
      <c r="A460" s="47"/>
      <c r="B460" s="10" t="s">
        <v>920</v>
      </c>
      <c r="C460" s="10" t="s">
        <v>825</v>
      </c>
      <c r="D460" s="10" t="s">
        <v>921</v>
      </c>
      <c r="E460" s="17">
        <v>45750</v>
      </c>
      <c r="F460" s="17">
        <v>137250</v>
      </c>
      <c r="G460" s="17">
        <v>183000</v>
      </c>
      <c r="H460" s="18">
        <f t="shared" si="40"/>
        <v>1860.5124034160228</v>
      </c>
      <c r="I460" s="18">
        <f t="shared" si="41"/>
        <v>5581.537210248069</v>
      </c>
      <c r="J460" s="19">
        <f t="shared" si="42"/>
        <v>7442.049613664091</v>
      </c>
    </row>
    <row r="461" spans="1:10" ht="15">
      <c r="A461" s="47"/>
      <c r="B461" s="10" t="s">
        <v>922</v>
      </c>
      <c r="C461" s="10" t="s">
        <v>170</v>
      </c>
      <c r="D461" s="10" t="s">
        <v>923</v>
      </c>
      <c r="E461" s="17">
        <v>441150</v>
      </c>
      <c r="F461" s="17">
        <v>1323450</v>
      </c>
      <c r="G461" s="17">
        <v>1764600</v>
      </c>
      <c r="H461" s="18">
        <f t="shared" si="40"/>
        <v>17940.21960146401</v>
      </c>
      <c r="I461" s="18">
        <f t="shared" si="41"/>
        <v>53820.65880439203</v>
      </c>
      <c r="J461" s="19">
        <f t="shared" si="42"/>
        <v>71760.87840585604</v>
      </c>
    </row>
    <row r="462" spans="1:10" ht="15">
      <c r="A462" s="47"/>
      <c r="B462" s="10" t="s">
        <v>924</v>
      </c>
      <c r="C462" s="10" t="s">
        <v>170</v>
      </c>
      <c r="D462" s="10" t="s">
        <v>925</v>
      </c>
      <c r="E462" s="17">
        <v>422400</v>
      </c>
      <c r="F462" s="17">
        <v>1267200</v>
      </c>
      <c r="G462" s="17">
        <v>1689600</v>
      </c>
      <c r="H462" s="18">
        <f t="shared" si="40"/>
        <v>17177.71451809679</v>
      </c>
      <c r="I462" s="18">
        <f t="shared" si="41"/>
        <v>51533.143554290364</v>
      </c>
      <c r="J462" s="19">
        <f t="shared" si="42"/>
        <v>68710.85807238716</v>
      </c>
    </row>
    <row r="463" spans="1:10" ht="15">
      <c r="A463" s="47"/>
      <c r="B463" s="10" t="s">
        <v>926</v>
      </c>
      <c r="C463" s="10" t="s">
        <v>191</v>
      </c>
      <c r="D463" s="10" t="s">
        <v>927</v>
      </c>
      <c r="E463" s="17">
        <v>4079261</v>
      </c>
      <c r="F463" s="17">
        <v>12237783</v>
      </c>
      <c r="G463" s="17">
        <v>16317044</v>
      </c>
      <c r="H463" s="18">
        <f t="shared" si="40"/>
        <v>165891.05327368848</v>
      </c>
      <c r="I463" s="18">
        <f t="shared" si="41"/>
        <v>497673.1598210655</v>
      </c>
      <c r="J463" s="19">
        <f t="shared" si="42"/>
        <v>663564.2130947539</v>
      </c>
    </row>
    <row r="464" spans="1:10" ht="15">
      <c r="A464" s="47"/>
      <c r="B464" s="10" t="s">
        <v>928</v>
      </c>
      <c r="C464" s="10" t="s">
        <v>301</v>
      </c>
      <c r="D464" s="10" t="s">
        <v>929</v>
      </c>
      <c r="E464" s="17">
        <v>55500</v>
      </c>
      <c r="F464" s="17">
        <v>166500</v>
      </c>
      <c r="G464" s="17">
        <v>222000</v>
      </c>
      <c r="H464" s="18">
        <f t="shared" si="40"/>
        <v>2257.0150467669787</v>
      </c>
      <c r="I464" s="18">
        <f t="shared" si="41"/>
        <v>6771.045140300936</v>
      </c>
      <c r="J464" s="19">
        <f t="shared" si="42"/>
        <v>9028.060187067915</v>
      </c>
    </row>
    <row r="465" spans="1:10" ht="23.25" thickBot="1">
      <c r="A465" s="47"/>
      <c r="B465" s="28" t="s">
        <v>930</v>
      </c>
      <c r="C465" s="28" t="s">
        <v>170</v>
      </c>
      <c r="D465" s="28" t="s">
        <v>1398</v>
      </c>
      <c r="E465" s="29">
        <v>464373</v>
      </c>
      <c r="F465" s="29">
        <v>1393119</v>
      </c>
      <c r="G465" s="29">
        <v>1857492</v>
      </c>
      <c r="H465" s="30">
        <f t="shared" si="40"/>
        <v>18884.627897519316</v>
      </c>
      <c r="I465" s="30">
        <f t="shared" si="41"/>
        <v>56653.88369255795</v>
      </c>
      <c r="J465" s="31">
        <f t="shared" si="42"/>
        <v>75538.51159007727</v>
      </c>
    </row>
    <row r="466" spans="1:10" ht="22.5">
      <c r="A466" s="46" t="s">
        <v>1304</v>
      </c>
      <c r="B466" s="37" t="s">
        <v>931</v>
      </c>
      <c r="C466" s="37" t="s">
        <v>33</v>
      </c>
      <c r="D466" s="37" t="s">
        <v>1399</v>
      </c>
      <c r="E466" s="39">
        <v>21900</v>
      </c>
      <c r="F466" s="39">
        <v>65700</v>
      </c>
      <c r="G466" s="39">
        <v>87600</v>
      </c>
      <c r="H466" s="40">
        <f aca="true" t="shared" si="43" ref="H466:J467">E466/$L$9</f>
        <v>877.8962559127715</v>
      </c>
      <c r="I466" s="40">
        <f t="shared" si="43"/>
        <v>2633.6887677383147</v>
      </c>
      <c r="J466" s="41">
        <f t="shared" si="43"/>
        <v>3511.585023651086</v>
      </c>
    </row>
    <row r="467" spans="1:10" ht="15">
      <c r="A467" s="47"/>
      <c r="B467" s="10" t="s">
        <v>932</v>
      </c>
      <c r="C467" s="10" t="s">
        <v>438</v>
      </c>
      <c r="D467" s="10" t="s">
        <v>933</v>
      </c>
      <c r="E467" s="17">
        <v>9567</v>
      </c>
      <c r="F467" s="17">
        <v>28699</v>
      </c>
      <c r="G467" s="17">
        <v>38266</v>
      </c>
      <c r="H467" s="18">
        <f t="shared" si="43"/>
        <v>383.50837809668883</v>
      </c>
      <c r="I467" s="18">
        <f t="shared" si="43"/>
        <v>1150.4449611160105</v>
      </c>
      <c r="J467" s="19">
        <f t="shared" si="43"/>
        <v>1533.9533392126993</v>
      </c>
    </row>
    <row r="468" spans="1:10" ht="15">
      <c r="A468" s="47"/>
      <c r="B468" s="10" t="s">
        <v>934</v>
      </c>
      <c r="C468" s="10" t="s">
        <v>666</v>
      </c>
      <c r="D468" s="10" t="s">
        <v>935</v>
      </c>
      <c r="E468" s="17">
        <v>8925</v>
      </c>
      <c r="F468" s="17">
        <v>26775</v>
      </c>
      <c r="G468" s="17">
        <v>35700</v>
      </c>
      <c r="H468" s="18">
        <f aca="true" t="shared" si="44" ref="H468:J473">E468/$L$10</f>
        <v>337.62057877813504</v>
      </c>
      <c r="I468" s="18">
        <f t="shared" si="44"/>
        <v>1012.8617363344052</v>
      </c>
      <c r="J468" s="19">
        <f t="shared" si="44"/>
        <v>1350.4823151125402</v>
      </c>
    </row>
    <row r="469" spans="1:10" ht="22.5">
      <c r="A469" s="47"/>
      <c r="B469" s="10" t="s">
        <v>936</v>
      </c>
      <c r="C469" s="10" t="s">
        <v>59</v>
      </c>
      <c r="D469" s="10" t="s">
        <v>937</v>
      </c>
      <c r="E469" s="17">
        <v>152845</v>
      </c>
      <c r="F469" s="17">
        <v>458533</v>
      </c>
      <c r="G469" s="17">
        <v>611378</v>
      </c>
      <c r="H469" s="18">
        <f t="shared" si="44"/>
        <v>5781.917911859277</v>
      </c>
      <c r="I469" s="18">
        <f t="shared" si="44"/>
        <v>17345.678078305278</v>
      </c>
      <c r="J469" s="19">
        <f t="shared" si="44"/>
        <v>23127.595990164555</v>
      </c>
    </row>
    <row r="470" spans="1:10" ht="15">
      <c r="A470" s="47"/>
      <c r="B470" s="10" t="s">
        <v>938</v>
      </c>
      <c r="C470" s="10" t="s">
        <v>95</v>
      </c>
      <c r="D470" s="10" t="s">
        <v>939</v>
      </c>
      <c r="E470" s="17">
        <v>73500</v>
      </c>
      <c r="F470" s="17">
        <v>220500</v>
      </c>
      <c r="G470" s="17">
        <v>294000</v>
      </c>
      <c r="H470" s="18">
        <f t="shared" si="44"/>
        <v>2780.4047664081713</v>
      </c>
      <c r="I470" s="18">
        <f t="shared" si="44"/>
        <v>8341.214299224514</v>
      </c>
      <c r="J470" s="19">
        <f t="shared" si="44"/>
        <v>11121.619065632685</v>
      </c>
    </row>
    <row r="471" spans="1:10" ht="15">
      <c r="A471" s="47"/>
      <c r="B471" s="10" t="s">
        <v>940</v>
      </c>
      <c r="C471" s="10" t="s">
        <v>1317</v>
      </c>
      <c r="D471" s="10" t="s">
        <v>941</v>
      </c>
      <c r="E471" s="17">
        <v>10500</v>
      </c>
      <c r="F471" s="17">
        <v>31500</v>
      </c>
      <c r="G471" s="17">
        <v>42000</v>
      </c>
      <c r="H471" s="18">
        <f t="shared" si="44"/>
        <v>397.200680915453</v>
      </c>
      <c r="I471" s="18">
        <f t="shared" si="44"/>
        <v>1191.602042746359</v>
      </c>
      <c r="J471" s="19">
        <f t="shared" si="44"/>
        <v>1588.802723661812</v>
      </c>
    </row>
    <row r="472" spans="1:10" ht="22.5">
      <c r="A472" s="47"/>
      <c r="B472" s="10" t="s">
        <v>942</v>
      </c>
      <c r="C472" s="10" t="s">
        <v>825</v>
      </c>
      <c r="D472" s="10" t="s">
        <v>1400</v>
      </c>
      <c r="E472" s="17">
        <v>70650</v>
      </c>
      <c r="F472" s="17">
        <v>211950</v>
      </c>
      <c r="G472" s="17">
        <v>282600</v>
      </c>
      <c r="H472" s="18">
        <f t="shared" si="44"/>
        <v>2672.593153016834</v>
      </c>
      <c r="I472" s="18">
        <f t="shared" si="44"/>
        <v>8017.779459050502</v>
      </c>
      <c r="J472" s="19">
        <f t="shared" si="44"/>
        <v>10690.372612067336</v>
      </c>
    </row>
    <row r="473" spans="1:10" ht="15">
      <c r="A473" s="47"/>
      <c r="B473" s="10" t="s">
        <v>943</v>
      </c>
      <c r="C473" s="10" t="s">
        <v>945</v>
      </c>
      <c r="D473" s="10" t="s">
        <v>944</v>
      </c>
      <c r="E473" s="17">
        <v>47190</v>
      </c>
      <c r="F473" s="17">
        <v>141570</v>
      </c>
      <c r="G473" s="17">
        <v>188760</v>
      </c>
      <c r="H473" s="18">
        <f t="shared" si="44"/>
        <v>1785.1333459428788</v>
      </c>
      <c r="I473" s="18">
        <f t="shared" si="44"/>
        <v>5355.400037828636</v>
      </c>
      <c r="J473" s="19">
        <f t="shared" si="44"/>
        <v>7140.533383771515</v>
      </c>
    </row>
    <row r="474" spans="1:10" ht="15">
      <c r="A474" s="47"/>
      <c r="B474" s="10" t="s">
        <v>946</v>
      </c>
      <c r="C474" s="10" t="s">
        <v>29</v>
      </c>
      <c r="D474" s="10" t="s">
        <v>947</v>
      </c>
      <c r="E474" s="17">
        <v>18000</v>
      </c>
      <c r="F474" s="17">
        <v>54000</v>
      </c>
      <c r="G474" s="17">
        <v>72000</v>
      </c>
      <c r="H474" s="18">
        <f aca="true" t="shared" si="45" ref="H474:J476">E474/$L$11</f>
        <v>711.9126720455624</v>
      </c>
      <c r="I474" s="18">
        <f t="shared" si="45"/>
        <v>2135.7380161366873</v>
      </c>
      <c r="J474" s="19">
        <f t="shared" si="45"/>
        <v>2847.6506881822497</v>
      </c>
    </row>
    <row r="475" spans="1:10" ht="15">
      <c r="A475" s="47"/>
      <c r="B475" s="10" t="s">
        <v>948</v>
      </c>
      <c r="C475" s="10" t="s">
        <v>87</v>
      </c>
      <c r="D475" s="10" t="s">
        <v>949</v>
      </c>
      <c r="E475" s="17">
        <v>15000</v>
      </c>
      <c r="F475" s="17">
        <v>45000</v>
      </c>
      <c r="G475" s="17">
        <v>60000</v>
      </c>
      <c r="H475" s="18">
        <f t="shared" si="45"/>
        <v>593.2605600379687</v>
      </c>
      <c r="I475" s="18">
        <f t="shared" si="45"/>
        <v>1779.781680113906</v>
      </c>
      <c r="J475" s="19">
        <f t="shared" si="45"/>
        <v>2373.042240151875</v>
      </c>
    </row>
    <row r="476" spans="1:10" ht="15">
      <c r="A476" s="47"/>
      <c r="B476" s="10" t="s">
        <v>950</v>
      </c>
      <c r="C476" s="10" t="s">
        <v>698</v>
      </c>
      <c r="D476" s="10" t="s">
        <v>951</v>
      </c>
      <c r="E476" s="17">
        <v>22500</v>
      </c>
      <c r="F476" s="17">
        <v>67500</v>
      </c>
      <c r="G476" s="17">
        <v>90000</v>
      </c>
      <c r="H476" s="18">
        <f t="shared" si="45"/>
        <v>889.890840056953</v>
      </c>
      <c r="I476" s="18">
        <f t="shared" si="45"/>
        <v>2669.672520170859</v>
      </c>
      <c r="J476" s="19">
        <f t="shared" si="45"/>
        <v>3559.563360227812</v>
      </c>
    </row>
    <row r="477" spans="1:10" ht="15">
      <c r="A477" s="47"/>
      <c r="B477" s="10" t="s">
        <v>952</v>
      </c>
      <c r="C477" s="10" t="s">
        <v>301</v>
      </c>
      <c r="D477" s="10" t="s">
        <v>953</v>
      </c>
      <c r="E477" s="17">
        <v>37500</v>
      </c>
      <c r="F477" s="17">
        <v>112500</v>
      </c>
      <c r="G477" s="17">
        <v>150000</v>
      </c>
      <c r="H477" s="18">
        <f aca="true" t="shared" si="46" ref="H477:J481">E477/$L$12</f>
        <v>1525.010166734445</v>
      </c>
      <c r="I477" s="18">
        <f t="shared" si="46"/>
        <v>4575.030500203335</v>
      </c>
      <c r="J477" s="19">
        <f t="shared" si="46"/>
        <v>6100.04066693778</v>
      </c>
    </row>
    <row r="478" spans="1:10" ht="15">
      <c r="A478" s="47"/>
      <c r="B478" s="10" t="s">
        <v>954</v>
      </c>
      <c r="C478" s="10" t="s">
        <v>209</v>
      </c>
      <c r="D478" s="10" t="s">
        <v>955</v>
      </c>
      <c r="E478" s="17">
        <v>120000</v>
      </c>
      <c r="F478" s="17">
        <v>360000</v>
      </c>
      <c r="G478" s="17">
        <v>480000</v>
      </c>
      <c r="H478" s="18">
        <f t="shared" si="46"/>
        <v>4880.032533550224</v>
      </c>
      <c r="I478" s="18">
        <f t="shared" si="46"/>
        <v>14640.097600650672</v>
      </c>
      <c r="J478" s="19">
        <f t="shared" si="46"/>
        <v>19520.130134200896</v>
      </c>
    </row>
    <row r="479" spans="1:10" ht="22.5">
      <c r="A479" s="47"/>
      <c r="B479" s="10" t="s">
        <v>956</v>
      </c>
      <c r="C479" s="10" t="s">
        <v>825</v>
      </c>
      <c r="D479" s="10" t="s">
        <v>1401</v>
      </c>
      <c r="E479" s="17">
        <v>76500</v>
      </c>
      <c r="F479" s="17">
        <v>229500</v>
      </c>
      <c r="G479" s="17">
        <v>306000</v>
      </c>
      <c r="H479" s="18">
        <f t="shared" si="46"/>
        <v>3111.0207401382677</v>
      </c>
      <c r="I479" s="18">
        <f t="shared" si="46"/>
        <v>9333.062220414802</v>
      </c>
      <c r="J479" s="19">
        <f t="shared" si="46"/>
        <v>12444.08296055307</v>
      </c>
    </row>
    <row r="480" spans="1:10" ht="22.5">
      <c r="A480" s="47"/>
      <c r="B480" s="10" t="s">
        <v>957</v>
      </c>
      <c r="C480" s="10" t="s">
        <v>958</v>
      </c>
      <c r="D480" s="10" t="s">
        <v>1402</v>
      </c>
      <c r="E480" s="17">
        <v>75000</v>
      </c>
      <c r="F480" s="17">
        <v>225000</v>
      </c>
      <c r="G480" s="17">
        <v>300000</v>
      </c>
      <c r="H480" s="18">
        <f t="shared" si="46"/>
        <v>3050.02033346889</v>
      </c>
      <c r="I480" s="18">
        <f t="shared" si="46"/>
        <v>9150.06100040667</v>
      </c>
      <c r="J480" s="19">
        <f t="shared" si="46"/>
        <v>12200.08133387556</v>
      </c>
    </row>
    <row r="481" spans="1:10" ht="15.75" thickBot="1">
      <c r="A481" s="48"/>
      <c r="B481" s="42" t="s">
        <v>959</v>
      </c>
      <c r="C481" s="42" t="s">
        <v>61</v>
      </c>
      <c r="D481" s="42" t="s">
        <v>960</v>
      </c>
      <c r="E481" s="43">
        <v>7500</v>
      </c>
      <c r="F481" s="43">
        <v>22500</v>
      </c>
      <c r="G481" s="43">
        <v>30000</v>
      </c>
      <c r="H481" s="44">
        <f t="shared" si="46"/>
        <v>305.002033346889</v>
      </c>
      <c r="I481" s="44">
        <f t="shared" si="46"/>
        <v>915.006100040667</v>
      </c>
      <c r="J481" s="45">
        <f t="shared" si="46"/>
        <v>1220.008133387556</v>
      </c>
    </row>
    <row r="482" spans="1:10" ht="22.5">
      <c r="A482" s="47" t="s">
        <v>1305</v>
      </c>
      <c r="B482" s="11" t="s">
        <v>961</v>
      </c>
      <c r="C482" s="11" t="s">
        <v>61</v>
      </c>
      <c r="D482" s="11" t="s">
        <v>1403</v>
      </c>
      <c r="E482" s="14">
        <v>30945</v>
      </c>
      <c r="F482" s="14">
        <v>92835</v>
      </c>
      <c r="G482" s="14">
        <v>123780</v>
      </c>
      <c r="H482" s="15">
        <f aca="true" t="shared" si="47" ref="H482:J483">E482/$L$9</f>
        <v>1240.4794355808547</v>
      </c>
      <c r="I482" s="15">
        <f t="shared" si="47"/>
        <v>3721.438306742564</v>
      </c>
      <c r="J482" s="16">
        <f t="shared" si="47"/>
        <v>4961.917742323419</v>
      </c>
    </row>
    <row r="483" spans="1:10" ht="15">
      <c r="A483" s="47"/>
      <c r="B483" s="10" t="s">
        <v>962</v>
      </c>
      <c r="C483" s="10" t="s">
        <v>155</v>
      </c>
      <c r="D483" s="10" t="s">
        <v>963</v>
      </c>
      <c r="E483" s="17">
        <v>835201</v>
      </c>
      <c r="F483" s="17">
        <v>2505603</v>
      </c>
      <c r="G483" s="17">
        <v>3340804</v>
      </c>
      <c r="H483" s="18">
        <f t="shared" si="47"/>
        <v>33480.35757235629</v>
      </c>
      <c r="I483" s="18">
        <f t="shared" si="47"/>
        <v>100441.07271706886</v>
      </c>
      <c r="J483" s="19">
        <f t="shared" si="47"/>
        <v>133921.43028942516</v>
      </c>
    </row>
    <row r="484" spans="1:10" ht="15">
      <c r="A484" s="47"/>
      <c r="B484" s="10" t="s">
        <v>964</v>
      </c>
      <c r="C484" s="10" t="s">
        <v>47</v>
      </c>
      <c r="D484" s="10" t="s">
        <v>965</v>
      </c>
      <c r="E484" s="17">
        <v>412230</v>
      </c>
      <c r="F484" s="17">
        <v>1236690</v>
      </c>
      <c r="G484" s="17">
        <v>1648920</v>
      </c>
      <c r="H484" s="18">
        <f aca="true" t="shared" si="48" ref="H484:J486">E484/$L$10</f>
        <v>15594.098732740686</v>
      </c>
      <c r="I484" s="18">
        <f t="shared" si="48"/>
        <v>46782.29619822206</v>
      </c>
      <c r="J484" s="19">
        <f t="shared" si="48"/>
        <v>62376.39493096274</v>
      </c>
    </row>
    <row r="485" spans="1:10" ht="15">
      <c r="A485" s="47"/>
      <c r="B485" s="10" t="s">
        <v>966</v>
      </c>
      <c r="C485" s="10" t="s">
        <v>103</v>
      </c>
      <c r="D485" s="10" t="s">
        <v>967</v>
      </c>
      <c r="E485" s="17">
        <v>240000</v>
      </c>
      <c r="F485" s="17">
        <v>720000</v>
      </c>
      <c r="G485" s="17">
        <v>960000</v>
      </c>
      <c r="H485" s="18">
        <f t="shared" si="48"/>
        <v>9078.872706638926</v>
      </c>
      <c r="I485" s="18">
        <f t="shared" si="48"/>
        <v>27236.618119916777</v>
      </c>
      <c r="J485" s="19">
        <f t="shared" si="48"/>
        <v>36315.4908265557</v>
      </c>
    </row>
    <row r="486" spans="1:10" ht="15">
      <c r="A486" s="47"/>
      <c r="B486" s="10" t="s">
        <v>968</v>
      </c>
      <c r="C486" s="10" t="s">
        <v>42</v>
      </c>
      <c r="D486" s="10" t="s">
        <v>967</v>
      </c>
      <c r="E486" s="17">
        <v>727500</v>
      </c>
      <c r="F486" s="17">
        <v>2182500</v>
      </c>
      <c r="G486" s="17">
        <v>2910000</v>
      </c>
      <c r="H486" s="18">
        <f t="shared" si="48"/>
        <v>27520.332891999245</v>
      </c>
      <c r="I486" s="18">
        <f t="shared" si="48"/>
        <v>82560.99867599773</v>
      </c>
      <c r="J486" s="19">
        <f t="shared" si="48"/>
        <v>110081.33156799698</v>
      </c>
    </row>
    <row r="487" spans="1:10" ht="15">
      <c r="A487" s="47"/>
      <c r="B487" s="10" t="s">
        <v>969</v>
      </c>
      <c r="C487" s="10" t="s">
        <v>42</v>
      </c>
      <c r="D487" s="10" t="s">
        <v>970</v>
      </c>
      <c r="E487" s="17">
        <v>48750</v>
      </c>
      <c r="F487" s="17">
        <v>146250</v>
      </c>
      <c r="G487" s="17">
        <v>195000</v>
      </c>
      <c r="H487" s="18">
        <f aca="true" t="shared" si="49" ref="H487:J488">E487/$L$11</f>
        <v>1928.0968201233982</v>
      </c>
      <c r="I487" s="18">
        <f t="shared" si="49"/>
        <v>5784.2904603701945</v>
      </c>
      <c r="J487" s="19">
        <f t="shared" si="49"/>
        <v>7712.387280493593</v>
      </c>
    </row>
    <row r="488" spans="1:10" ht="15">
      <c r="A488" s="47"/>
      <c r="B488" s="10" t="s">
        <v>971</v>
      </c>
      <c r="C488" s="10" t="s">
        <v>271</v>
      </c>
      <c r="D488" s="10" t="s">
        <v>1404</v>
      </c>
      <c r="E488" s="17">
        <v>181855</v>
      </c>
      <c r="F488" s="17">
        <v>545564</v>
      </c>
      <c r="G488" s="17">
        <v>727419</v>
      </c>
      <c r="H488" s="18">
        <f t="shared" si="49"/>
        <v>7192.49327638032</v>
      </c>
      <c r="I488" s="18">
        <f t="shared" si="49"/>
        <v>21577.440278436956</v>
      </c>
      <c r="J488" s="19">
        <f t="shared" si="49"/>
        <v>28769.93355481728</v>
      </c>
    </row>
    <row r="489" spans="1:10" ht="15">
      <c r="A489" s="47"/>
      <c r="B489" s="10" t="s">
        <v>972</v>
      </c>
      <c r="C489" s="10" t="s">
        <v>271</v>
      </c>
      <c r="D489" s="10" t="s">
        <v>973</v>
      </c>
      <c r="E489" s="17">
        <v>90900</v>
      </c>
      <c r="F489" s="17">
        <v>272700</v>
      </c>
      <c r="G489" s="17">
        <v>363600</v>
      </c>
      <c r="H489" s="18">
        <f>E489/$L$12</f>
        <v>3696.6246441642943</v>
      </c>
      <c r="I489" s="18">
        <f>F489/$L$12</f>
        <v>11089.873932492883</v>
      </c>
      <c r="J489" s="19">
        <f>G489/$L$12</f>
        <v>14786.498576657177</v>
      </c>
    </row>
    <row r="490" spans="1:10" ht="15">
      <c r="A490" s="47"/>
      <c r="B490" s="10" t="s">
        <v>974</v>
      </c>
      <c r="C490" s="10" t="s">
        <v>662</v>
      </c>
      <c r="D490" s="10" t="s">
        <v>975</v>
      </c>
      <c r="E490" s="17">
        <v>583818</v>
      </c>
      <c r="F490" s="17">
        <v>1751451</v>
      </c>
      <c r="G490" s="17">
        <v>2335269</v>
      </c>
      <c r="H490" s="18">
        <f aca="true" t="shared" si="50" ref="H490:H503">E490/$L$12</f>
        <v>23742.09028060187</v>
      </c>
      <c r="I490" s="18">
        <f aca="true" t="shared" si="51" ref="I490:I503">F490/$L$12</f>
        <v>71226.14884099227</v>
      </c>
      <c r="J490" s="19">
        <f aca="true" t="shared" si="52" ref="J490:J503">G490/$L$12</f>
        <v>94968.23912159415</v>
      </c>
    </row>
    <row r="491" spans="1:10" ht="15">
      <c r="A491" s="47"/>
      <c r="B491" s="10" t="s">
        <v>976</v>
      </c>
      <c r="C491" s="10" t="s">
        <v>780</v>
      </c>
      <c r="D491" s="10" t="s">
        <v>1405</v>
      </c>
      <c r="E491" s="17">
        <v>27450</v>
      </c>
      <c r="F491" s="17">
        <v>82350</v>
      </c>
      <c r="G491" s="17">
        <v>109800</v>
      </c>
      <c r="H491" s="18">
        <f t="shared" si="50"/>
        <v>1116.3074420496137</v>
      </c>
      <c r="I491" s="18">
        <f t="shared" si="51"/>
        <v>3348.922326148841</v>
      </c>
      <c r="J491" s="19">
        <f t="shared" si="52"/>
        <v>4465.229768198455</v>
      </c>
    </row>
    <row r="492" spans="1:10" ht="15">
      <c r="A492" s="47"/>
      <c r="B492" s="10" t="s">
        <v>977</v>
      </c>
      <c r="C492" s="10" t="s">
        <v>909</v>
      </c>
      <c r="D492" s="10" t="s">
        <v>978</v>
      </c>
      <c r="E492" s="17">
        <v>217200</v>
      </c>
      <c r="F492" s="17">
        <v>651600</v>
      </c>
      <c r="G492" s="17">
        <v>868800</v>
      </c>
      <c r="H492" s="18">
        <f t="shared" si="50"/>
        <v>8832.858885725906</v>
      </c>
      <c r="I492" s="18">
        <f t="shared" si="51"/>
        <v>26498.576657177713</v>
      </c>
      <c r="J492" s="19">
        <f t="shared" si="52"/>
        <v>35331.43554290362</v>
      </c>
    </row>
    <row r="493" spans="1:10" ht="15">
      <c r="A493" s="47"/>
      <c r="B493" s="10" t="s">
        <v>979</v>
      </c>
      <c r="C493" s="10" t="s">
        <v>95</v>
      </c>
      <c r="D493" s="10" t="s">
        <v>980</v>
      </c>
      <c r="E493" s="17">
        <v>1101910</v>
      </c>
      <c r="F493" s="17">
        <v>3305730</v>
      </c>
      <c r="G493" s="17">
        <v>4407640</v>
      </c>
      <c r="H493" s="18">
        <f t="shared" si="50"/>
        <v>44811.30540870273</v>
      </c>
      <c r="I493" s="18">
        <f t="shared" si="51"/>
        <v>134433.91622610818</v>
      </c>
      <c r="J493" s="19">
        <f t="shared" si="52"/>
        <v>179245.2216348109</v>
      </c>
    </row>
    <row r="494" spans="1:10" ht="15">
      <c r="A494" s="47"/>
      <c r="B494" s="10" t="s">
        <v>981</v>
      </c>
      <c r="C494" s="10" t="s">
        <v>103</v>
      </c>
      <c r="D494" s="10" t="s">
        <v>982</v>
      </c>
      <c r="E494" s="17">
        <v>60000</v>
      </c>
      <c r="F494" s="17">
        <v>180000</v>
      </c>
      <c r="G494" s="17">
        <v>240000</v>
      </c>
      <c r="H494" s="18">
        <f t="shared" si="50"/>
        <v>2440.016266775112</v>
      </c>
      <c r="I494" s="18">
        <f t="shared" si="51"/>
        <v>7320.048800325336</v>
      </c>
      <c r="J494" s="19">
        <f t="shared" si="52"/>
        <v>9760.065067100448</v>
      </c>
    </row>
    <row r="495" spans="1:10" ht="15">
      <c r="A495" s="47"/>
      <c r="B495" s="10" t="s">
        <v>983</v>
      </c>
      <c r="C495" s="10" t="s">
        <v>236</v>
      </c>
      <c r="D495" s="10" t="s">
        <v>984</v>
      </c>
      <c r="E495" s="17">
        <v>283500</v>
      </c>
      <c r="F495" s="17">
        <v>850500</v>
      </c>
      <c r="G495" s="17">
        <v>1134000</v>
      </c>
      <c r="H495" s="18">
        <f t="shared" si="50"/>
        <v>11529.076860512403</v>
      </c>
      <c r="I495" s="18">
        <f t="shared" si="51"/>
        <v>34587.23058153721</v>
      </c>
      <c r="J495" s="19">
        <f t="shared" si="52"/>
        <v>46116.30744204961</v>
      </c>
    </row>
    <row r="496" spans="1:10" ht="15">
      <c r="A496" s="47"/>
      <c r="B496" s="10" t="s">
        <v>985</v>
      </c>
      <c r="C496" s="10" t="s">
        <v>236</v>
      </c>
      <c r="D496" s="10" t="s">
        <v>986</v>
      </c>
      <c r="E496" s="17">
        <v>13350</v>
      </c>
      <c r="F496" s="17">
        <v>40050</v>
      </c>
      <c r="G496" s="17">
        <v>53400</v>
      </c>
      <c r="H496" s="18">
        <f t="shared" si="50"/>
        <v>542.9036193574624</v>
      </c>
      <c r="I496" s="18">
        <f t="shared" si="51"/>
        <v>1628.710858072387</v>
      </c>
      <c r="J496" s="19">
        <f t="shared" si="52"/>
        <v>2171.6144774298496</v>
      </c>
    </row>
    <row r="497" spans="1:10" ht="23.25" thickBot="1">
      <c r="A497" s="47"/>
      <c r="B497" s="28" t="s">
        <v>987</v>
      </c>
      <c r="C497" s="28" t="s">
        <v>61</v>
      </c>
      <c r="D497" s="28" t="s">
        <v>1406</v>
      </c>
      <c r="E497" s="29">
        <v>48000</v>
      </c>
      <c r="F497" s="29">
        <v>144000</v>
      </c>
      <c r="G497" s="29">
        <v>192000</v>
      </c>
      <c r="H497" s="30">
        <f t="shared" si="50"/>
        <v>1952.0130134200895</v>
      </c>
      <c r="I497" s="30">
        <f t="shared" si="51"/>
        <v>5856.039040260269</v>
      </c>
      <c r="J497" s="31">
        <f t="shared" si="52"/>
        <v>7808.052053680358</v>
      </c>
    </row>
    <row r="498" spans="1:10" ht="15">
      <c r="A498" s="46" t="s">
        <v>1306</v>
      </c>
      <c r="B498" s="37" t="s">
        <v>988</v>
      </c>
      <c r="C498" s="37" t="s">
        <v>128</v>
      </c>
      <c r="D498" s="37" t="s">
        <v>989</v>
      </c>
      <c r="E498" s="39">
        <v>21129</v>
      </c>
      <c r="F498" s="39">
        <v>63386</v>
      </c>
      <c r="G498" s="39">
        <v>84515</v>
      </c>
      <c r="H498" s="40">
        <f t="shared" si="50"/>
        <v>859.2517283448557</v>
      </c>
      <c r="I498" s="40">
        <f t="shared" si="51"/>
        <v>2577.7145180967873</v>
      </c>
      <c r="J498" s="41">
        <f t="shared" si="52"/>
        <v>3436.966246441643</v>
      </c>
    </row>
    <row r="499" spans="1:10" ht="15">
      <c r="A499" s="47"/>
      <c r="B499" s="10" t="s">
        <v>990</v>
      </c>
      <c r="C499" s="10" t="s">
        <v>128</v>
      </c>
      <c r="D499" s="10" t="s">
        <v>991</v>
      </c>
      <c r="E499" s="17">
        <v>12227</v>
      </c>
      <c r="F499" s="17">
        <v>36678</v>
      </c>
      <c r="G499" s="17">
        <v>48905</v>
      </c>
      <c r="H499" s="18">
        <f t="shared" si="50"/>
        <v>497.2346482309882</v>
      </c>
      <c r="I499" s="18">
        <f t="shared" si="51"/>
        <v>1491.581943879626</v>
      </c>
      <c r="J499" s="19">
        <f t="shared" si="52"/>
        <v>1988.816592110614</v>
      </c>
    </row>
    <row r="500" spans="1:10" ht="15">
      <c r="A500" s="47"/>
      <c r="B500" s="10" t="s">
        <v>992</v>
      </c>
      <c r="C500" s="10" t="s">
        <v>29</v>
      </c>
      <c r="D500" s="10" t="s">
        <v>993</v>
      </c>
      <c r="E500" s="17">
        <v>26581</v>
      </c>
      <c r="F500" s="17">
        <v>79740</v>
      </c>
      <c r="G500" s="17">
        <v>106321</v>
      </c>
      <c r="H500" s="18">
        <f t="shared" si="50"/>
        <v>1080.967873119154</v>
      </c>
      <c r="I500" s="18">
        <f t="shared" si="51"/>
        <v>3242.781618544124</v>
      </c>
      <c r="J500" s="19">
        <f t="shared" si="52"/>
        <v>4323.749491663278</v>
      </c>
    </row>
    <row r="501" spans="1:10" ht="15">
      <c r="A501" s="47"/>
      <c r="B501" s="10" t="s">
        <v>994</v>
      </c>
      <c r="C501" s="10" t="s">
        <v>29</v>
      </c>
      <c r="D501" s="10" t="s">
        <v>995</v>
      </c>
      <c r="E501" s="17">
        <v>19905</v>
      </c>
      <c r="F501" s="17">
        <v>59713</v>
      </c>
      <c r="G501" s="17">
        <v>79618</v>
      </c>
      <c r="H501" s="18">
        <f t="shared" si="50"/>
        <v>809.4753965026433</v>
      </c>
      <c r="I501" s="18">
        <f t="shared" si="51"/>
        <v>2428.344855632371</v>
      </c>
      <c r="J501" s="19">
        <f t="shared" si="52"/>
        <v>3237.8202521350145</v>
      </c>
    </row>
    <row r="502" spans="1:10" ht="15">
      <c r="A502" s="47"/>
      <c r="B502" s="10" t="s">
        <v>996</v>
      </c>
      <c r="C502" s="10" t="s">
        <v>29</v>
      </c>
      <c r="D502" s="10" t="s">
        <v>997</v>
      </c>
      <c r="E502" s="17">
        <v>22517</v>
      </c>
      <c r="F502" s="17">
        <v>67550</v>
      </c>
      <c r="G502" s="17">
        <v>90067</v>
      </c>
      <c r="H502" s="18">
        <f t="shared" si="50"/>
        <v>915.6974379829198</v>
      </c>
      <c r="I502" s="18">
        <f t="shared" si="51"/>
        <v>2747.05164701098</v>
      </c>
      <c r="J502" s="19">
        <f t="shared" si="52"/>
        <v>3662.7490849939</v>
      </c>
    </row>
    <row r="503" spans="1:10" ht="15.75" thickBot="1">
      <c r="A503" s="48"/>
      <c r="B503" s="42" t="s">
        <v>998</v>
      </c>
      <c r="C503" s="42" t="s">
        <v>29</v>
      </c>
      <c r="D503" s="42" t="s">
        <v>999</v>
      </c>
      <c r="E503" s="43">
        <v>38916</v>
      </c>
      <c r="F503" s="43">
        <v>116748</v>
      </c>
      <c r="G503" s="43">
        <v>155664</v>
      </c>
      <c r="H503" s="44">
        <f t="shared" si="50"/>
        <v>1582.5945506303376</v>
      </c>
      <c r="I503" s="44">
        <f t="shared" si="51"/>
        <v>4747.783651891013</v>
      </c>
      <c r="J503" s="45">
        <f t="shared" si="52"/>
        <v>6330.37820252135</v>
      </c>
    </row>
    <row r="504" spans="1:10" ht="15">
      <c r="A504" s="47" t="s">
        <v>1307</v>
      </c>
      <c r="B504" s="11" t="s">
        <v>1000</v>
      </c>
      <c r="C504" s="11" t="s">
        <v>1002</v>
      </c>
      <c r="D504" s="11" t="s">
        <v>1001</v>
      </c>
      <c r="E504" s="14">
        <v>1649625</v>
      </c>
      <c r="F504" s="14">
        <v>4948875</v>
      </c>
      <c r="G504" s="14">
        <v>6598500</v>
      </c>
      <c r="H504" s="15">
        <f>E504/$L$9</f>
        <v>66127.83612603223</v>
      </c>
      <c r="I504" s="15">
        <f>F504/$L$9</f>
        <v>198383.50837809668</v>
      </c>
      <c r="J504" s="16">
        <f>G504/$L$9</f>
        <v>264511.3445041289</v>
      </c>
    </row>
    <row r="505" spans="1:10" ht="22.5">
      <c r="A505" s="47"/>
      <c r="B505" s="10" t="s">
        <v>1003</v>
      </c>
      <c r="C505" s="10" t="s">
        <v>29</v>
      </c>
      <c r="D505" s="10" t="s">
        <v>1407</v>
      </c>
      <c r="E505" s="17">
        <v>300010</v>
      </c>
      <c r="F505" s="17">
        <v>900029</v>
      </c>
      <c r="G505" s="17">
        <v>1200039</v>
      </c>
      <c r="H505" s="18">
        <f>E505/$L$10</f>
        <v>11348.969169661434</v>
      </c>
      <c r="I505" s="18">
        <f>F505/$L$10</f>
        <v>34046.86968034803</v>
      </c>
      <c r="J505" s="19">
        <f>G505/$L$10</f>
        <v>45395.83885000946</v>
      </c>
    </row>
    <row r="506" spans="1:10" ht="22.5">
      <c r="A506" s="47"/>
      <c r="B506" s="10" t="s">
        <v>1004</v>
      </c>
      <c r="C506" s="10" t="s">
        <v>74</v>
      </c>
      <c r="D506" s="10" t="s">
        <v>1408</v>
      </c>
      <c r="E506" s="17">
        <v>98550</v>
      </c>
      <c r="F506" s="17">
        <v>295650</v>
      </c>
      <c r="G506" s="17">
        <v>394200</v>
      </c>
      <c r="H506" s="18">
        <f aca="true" t="shared" si="53" ref="H506:H513">E506/$L$10</f>
        <v>3728.0121051636092</v>
      </c>
      <c r="I506" s="18">
        <f aca="true" t="shared" si="54" ref="I506:I514">F506/$L$10</f>
        <v>11184.036315490826</v>
      </c>
      <c r="J506" s="19">
        <f aca="true" t="shared" si="55" ref="J506:J514">G506/$L$10</f>
        <v>14912.048420654437</v>
      </c>
    </row>
    <row r="507" spans="1:10" ht="15">
      <c r="A507" s="47"/>
      <c r="B507" s="10" t="s">
        <v>1005</v>
      </c>
      <c r="C507" s="10" t="s">
        <v>47</v>
      </c>
      <c r="D507" s="10" t="s">
        <v>1006</v>
      </c>
      <c r="E507" s="17">
        <v>1849800</v>
      </c>
      <c r="F507" s="17">
        <v>5549400</v>
      </c>
      <c r="G507" s="17">
        <v>7399200</v>
      </c>
      <c r="H507" s="18">
        <f t="shared" si="53"/>
        <v>69975.41138641952</v>
      </c>
      <c r="I507" s="18">
        <f t="shared" si="54"/>
        <v>209926.23415925857</v>
      </c>
      <c r="J507" s="19">
        <f t="shared" si="55"/>
        <v>279901.6455456781</v>
      </c>
    </row>
    <row r="508" spans="1:10" ht="15">
      <c r="A508" s="47"/>
      <c r="B508" s="10" t="s">
        <v>1007</v>
      </c>
      <c r="C508" s="10" t="s">
        <v>1009</v>
      </c>
      <c r="D508" s="10" t="s">
        <v>1008</v>
      </c>
      <c r="E508" s="17">
        <v>1476362</v>
      </c>
      <c r="F508" s="17">
        <v>4429085</v>
      </c>
      <c r="G508" s="17">
        <v>5905447</v>
      </c>
      <c r="H508" s="18">
        <f t="shared" si="53"/>
        <v>55848.76111216191</v>
      </c>
      <c r="I508" s="18">
        <f t="shared" si="54"/>
        <v>167546.24550784944</v>
      </c>
      <c r="J508" s="19">
        <f t="shared" si="55"/>
        <v>223395.00662001135</v>
      </c>
    </row>
    <row r="509" spans="1:10" ht="15">
      <c r="A509" s="47"/>
      <c r="B509" s="10" t="s">
        <v>1010</v>
      </c>
      <c r="C509" s="10" t="s">
        <v>1009</v>
      </c>
      <c r="D509" s="10" t="s">
        <v>1011</v>
      </c>
      <c r="E509" s="17">
        <v>1299413</v>
      </c>
      <c r="F509" s="17">
        <v>3898239</v>
      </c>
      <c r="G509" s="17">
        <v>5197652</v>
      </c>
      <c r="H509" s="18">
        <f t="shared" si="53"/>
        <v>49155.021751465865</v>
      </c>
      <c r="I509" s="18">
        <f t="shared" si="54"/>
        <v>147465.06525439757</v>
      </c>
      <c r="J509" s="19">
        <f t="shared" si="55"/>
        <v>196620.08700586346</v>
      </c>
    </row>
    <row r="510" spans="1:10" ht="15">
      <c r="A510" s="47"/>
      <c r="B510" s="10" t="s">
        <v>1012</v>
      </c>
      <c r="C510" s="10" t="s">
        <v>95</v>
      </c>
      <c r="D510" s="10" t="s">
        <v>1013</v>
      </c>
      <c r="E510" s="17">
        <v>73500</v>
      </c>
      <c r="F510" s="17">
        <v>220500</v>
      </c>
      <c r="G510" s="17">
        <v>294000</v>
      </c>
      <c r="H510" s="18">
        <f t="shared" si="53"/>
        <v>2780.4047664081713</v>
      </c>
      <c r="I510" s="18">
        <f t="shared" si="54"/>
        <v>8341.214299224514</v>
      </c>
      <c r="J510" s="19">
        <f t="shared" si="55"/>
        <v>11121.619065632685</v>
      </c>
    </row>
    <row r="511" spans="1:10" ht="15">
      <c r="A511" s="47"/>
      <c r="B511" s="10" t="s">
        <v>1014</v>
      </c>
      <c r="C511" s="10" t="s">
        <v>95</v>
      </c>
      <c r="D511" s="10" t="s">
        <v>1015</v>
      </c>
      <c r="E511" s="17">
        <v>210000</v>
      </c>
      <c r="F511" s="17">
        <v>630000</v>
      </c>
      <c r="G511" s="17">
        <v>840000</v>
      </c>
      <c r="H511" s="18">
        <f t="shared" si="53"/>
        <v>7944.01361830906</v>
      </c>
      <c r="I511" s="18">
        <f t="shared" si="54"/>
        <v>23832.04085492718</v>
      </c>
      <c r="J511" s="19">
        <f t="shared" si="55"/>
        <v>31776.05447323624</v>
      </c>
    </row>
    <row r="512" spans="1:10" ht="15">
      <c r="A512" s="47"/>
      <c r="B512" s="10" t="s">
        <v>1016</v>
      </c>
      <c r="C512" s="10" t="s">
        <v>230</v>
      </c>
      <c r="D512" s="10" t="s">
        <v>1017</v>
      </c>
      <c r="E512" s="17">
        <v>98400</v>
      </c>
      <c r="F512" s="17">
        <v>295200</v>
      </c>
      <c r="G512" s="17">
        <v>393600</v>
      </c>
      <c r="H512" s="18">
        <f t="shared" si="53"/>
        <v>3722.3378097219597</v>
      </c>
      <c r="I512" s="18">
        <f t="shared" si="54"/>
        <v>11167.01342916588</v>
      </c>
      <c r="J512" s="19">
        <f t="shared" si="55"/>
        <v>14889.351238887839</v>
      </c>
    </row>
    <row r="513" spans="1:10" ht="15">
      <c r="A513" s="47"/>
      <c r="B513" s="10" t="s">
        <v>1018</v>
      </c>
      <c r="C513" s="10" t="s">
        <v>1020</v>
      </c>
      <c r="D513" s="10" t="s">
        <v>1019</v>
      </c>
      <c r="E513" s="17">
        <v>33300</v>
      </c>
      <c r="F513" s="17">
        <v>99900</v>
      </c>
      <c r="G513" s="17">
        <v>133200</v>
      </c>
      <c r="H513" s="18">
        <f t="shared" si="53"/>
        <v>1259.693588046151</v>
      </c>
      <c r="I513" s="18">
        <f t="shared" si="54"/>
        <v>3779.080764138453</v>
      </c>
      <c r="J513" s="19">
        <f t="shared" si="55"/>
        <v>5038.774352184604</v>
      </c>
    </row>
    <row r="514" spans="1:10" ht="15">
      <c r="A514" s="47"/>
      <c r="B514" s="10" t="s">
        <v>1021</v>
      </c>
      <c r="C514" s="10" t="s">
        <v>1020</v>
      </c>
      <c r="D514" s="10" t="s">
        <v>1022</v>
      </c>
      <c r="E514" s="17">
        <v>131175</v>
      </c>
      <c r="F514" s="17">
        <v>393525</v>
      </c>
      <c r="G514" s="17">
        <v>524700</v>
      </c>
      <c r="H514" s="18">
        <f>E514/$L$10</f>
        <v>4962.171363722338</v>
      </c>
      <c r="I514" s="18">
        <f t="shared" si="54"/>
        <v>14886.514091167013</v>
      </c>
      <c r="J514" s="19">
        <f t="shared" si="55"/>
        <v>19848.685454889353</v>
      </c>
    </row>
    <row r="515" spans="1:10" ht="15">
      <c r="A515" s="47"/>
      <c r="B515" s="10" t="s">
        <v>1023</v>
      </c>
      <c r="C515" s="10" t="s">
        <v>74</v>
      </c>
      <c r="D515" s="10" t="s">
        <v>1409</v>
      </c>
      <c r="E515" s="17">
        <v>451500</v>
      </c>
      <c r="F515" s="17">
        <v>1354500</v>
      </c>
      <c r="G515" s="17">
        <v>1806000</v>
      </c>
      <c r="H515" s="18">
        <f>E515/$L$11</f>
        <v>17857.14285714286</v>
      </c>
      <c r="I515" s="18">
        <f>F515/$L$11</f>
        <v>53571.42857142857</v>
      </c>
      <c r="J515" s="19">
        <f>G515/$L$11</f>
        <v>71428.57142857143</v>
      </c>
    </row>
    <row r="516" spans="1:10" ht="15">
      <c r="A516" s="47"/>
      <c r="B516" s="10" t="s">
        <v>1024</v>
      </c>
      <c r="C516" s="10" t="s">
        <v>1009</v>
      </c>
      <c r="D516" s="10" t="s">
        <v>1025</v>
      </c>
      <c r="E516" s="17">
        <v>1123123</v>
      </c>
      <c r="F516" s="17">
        <v>3369367</v>
      </c>
      <c r="G516" s="17">
        <v>4492490</v>
      </c>
      <c r="H516" s="18">
        <f aca="true" t="shared" si="56" ref="H516:H524">E516/$L$11</f>
        <v>44420.3053314349</v>
      </c>
      <c r="I516" s="18">
        <f aca="true" t="shared" si="57" ref="I516:I524">F516/$L$11</f>
        <v>133260.8368928967</v>
      </c>
      <c r="J516" s="19">
        <f aca="true" t="shared" si="58" ref="J516:J524">G516/$L$11</f>
        <v>177681.1422243316</v>
      </c>
    </row>
    <row r="517" spans="1:10" ht="15">
      <c r="A517" s="47"/>
      <c r="B517" s="10" t="s">
        <v>1026</v>
      </c>
      <c r="C517" s="10" t="s">
        <v>1009</v>
      </c>
      <c r="D517" s="10" t="s">
        <v>1027</v>
      </c>
      <c r="E517" s="17">
        <v>70286</v>
      </c>
      <c r="F517" s="17">
        <v>210856</v>
      </c>
      <c r="G517" s="17">
        <v>281142</v>
      </c>
      <c r="H517" s="18">
        <f t="shared" si="56"/>
        <v>2779.860781521911</v>
      </c>
      <c r="I517" s="18">
        <f t="shared" si="57"/>
        <v>8339.50324315773</v>
      </c>
      <c r="J517" s="19">
        <f t="shared" si="58"/>
        <v>11119.36402467964</v>
      </c>
    </row>
    <row r="518" spans="1:10" ht="15">
      <c r="A518" s="47"/>
      <c r="B518" s="10" t="s">
        <v>1028</v>
      </c>
      <c r="C518" s="10" t="s">
        <v>95</v>
      </c>
      <c r="D518" s="10" t="s">
        <v>1029</v>
      </c>
      <c r="E518" s="17">
        <v>42000</v>
      </c>
      <c r="F518" s="17">
        <v>126000</v>
      </c>
      <c r="G518" s="17">
        <v>168000</v>
      </c>
      <c r="H518" s="18">
        <f t="shared" si="56"/>
        <v>1661.1295681063123</v>
      </c>
      <c r="I518" s="18">
        <f t="shared" si="57"/>
        <v>4983.388704318937</v>
      </c>
      <c r="J518" s="19">
        <f t="shared" si="58"/>
        <v>6644.518272425249</v>
      </c>
    </row>
    <row r="519" spans="1:10" ht="15">
      <c r="A519" s="47"/>
      <c r="B519" s="10" t="s">
        <v>1030</v>
      </c>
      <c r="C519" s="10" t="s">
        <v>95</v>
      </c>
      <c r="D519" s="10" t="s">
        <v>1031</v>
      </c>
      <c r="E519" s="17">
        <v>12000</v>
      </c>
      <c r="F519" s="17">
        <v>36000</v>
      </c>
      <c r="G519" s="17">
        <v>48000</v>
      </c>
      <c r="H519" s="18">
        <f t="shared" si="56"/>
        <v>474.608448030375</v>
      </c>
      <c r="I519" s="18">
        <f t="shared" si="57"/>
        <v>1423.8253440911249</v>
      </c>
      <c r="J519" s="19">
        <f t="shared" si="58"/>
        <v>1898.4337921215</v>
      </c>
    </row>
    <row r="520" spans="1:10" ht="15">
      <c r="A520" s="47"/>
      <c r="B520" s="10" t="s">
        <v>1032</v>
      </c>
      <c r="C520" s="10" t="s">
        <v>230</v>
      </c>
      <c r="D520" s="10" t="s">
        <v>1033</v>
      </c>
      <c r="E520" s="17">
        <v>78150</v>
      </c>
      <c r="F520" s="17">
        <v>234450</v>
      </c>
      <c r="G520" s="17">
        <v>312600</v>
      </c>
      <c r="H520" s="18">
        <f t="shared" si="56"/>
        <v>3090.887517797817</v>
      </c>
      <c r="I520" s="18">
        <f t="shared" si="57"/>
        <v>9272.662553393451</v>
      </c>
      <c r="J520" s="19">
        <f t="shared" si="58"/>
        <v>12363.550071191268</v>
      </c>
    </row>
    <row r="521" spans="1:10" ht="15">
      <c r="A521" s="47"/>
      <c r="B521" s="10" t="s">
        <v>1034</v>
      </c>
      <c r="C521" s="10" t="s">
        <v>1036</v>
      </c>
      <c r="D521" s="10" t="s">
        <v>1035</v>
      </c>
      <c r="E521" s="17">
        <v>180000</v>
      </c>
      <c r="F521" s="17">
        <v>540000</v>
      </c>
      <c r="G521" s="17">
        <v>720000</v>
      </c>
      <c r="H521" s="18">
        <f t="shared" si="56"/>
        <v>7119.126720455624</v>
      </c>
      <c r="I521" s="18">
        <f t="shared" si="57"/>
        <v>21357.380161366873</v>
      </c>
      <c r="J521" s="19">
        <f t="shared" si="58"/>
        <v>28476.506881822497</v>
      </c>
    </row>
    <row r="522" spans="1:10" ht="15">
      <c r="A522" s="47"/>
      <c r="B522" s="10" t="s">
        <v>1037</v>
      </c>
      <c r="C522" s="10" t="s">
        <v>1036</v>
      </c>
      <c r="D522" s="10" t="s">
        <v>1038</v>
      </c>
      <c r="E522" s="17">
        <v>105000</v>
      </c>
      <c r="F522" s="17">
        <v>315000</v>
      </c>
      <c r="G522" s="17">
        <v>420000</v>
      </c>
      <c r="H522" s="18">
        <f t="shared" si="56"/>
        <v>4152.8239202657805</v>
      </c>
      <c r="I522" s="18">
        <f t="shared" si="57"/>
        <v>12458.471760797343</v>
      </c>
      <c r="J522" s="19">
        <f t="shared" si="58"/>
        <v>16611.295681063122</v>
      </c>
    </row>
    <row r="523" spans="1:10" ht="15">
      <c r="A523" s="47"/>
      <c r="B523" s="10" t="s">
        <v>1039</v>
      </c>
      <c r="C523" s="10" t="s">
        <v>1036</v>
      </c>
      <c r="D523" s="10" t="s">
        <v>1040</v>
      </c>
      <c r="E523" s="17">
        <v>60000</v>
      </c>
      <c r="F523" s="17">
        <v>180000</v>
      </c>
      <c r="G523" s="17">
        <v>240000</v>
      </c>
      <c r="H523" s="18">
        <f t="shared" si="56"/>
        <v>2373.042240151875</v>
      </c>
      <c r="I523" s="18">
        <f t="shared" si="57"/>
        <v>7119.126720455624</v>
      </c>
      <c r="J523" s="19">
        <f t="shared" si="58"/>
        <v>9492.1689606075</v>
      </c>
    </row>
    <row r="524" spans="1:10" ht="15">
      <c r="A524" s="47"/>
      <c r="B524" s="10" t="s">
        <v>1041</v>
      </c>
      <c r="C524" s="10" t="s">
        <v>1036</v>
      </c>
      <c r="D524" s="10" t="s">
        <v>1042</v>
      </c>
      <c r="E524" s="17">
        <v>138750</v>
      </c>
      <c r="F524" s="17">
        <v>416250</v>
      </c>
      <c r="G524" s="17">
        <v>555000</v>
      </c>
      <c r="H524" s="18">
        <f t="shared" si="56"/>
        <v>5487.66018035121</v>
      </c>
      <c r="I524" s="18">
        <f t="shared" si="57"/>
        <v>16462.980541053632</v>
      </c>
      <c r="J524" s="19">
        <f t="shared" si="58"/>
        <v>21950.64072140484</v>
      </c>
    </row>
    <row r="525" spans="1:10" ht="15">
      <c r="A525" s="47"/>
      <c r="B525" s="10" t="s">
        <v>1043</v>
      </c>
      <c r="C525" s="10" t="s">
        <v>1045</v>
      </c>
      <c r="D525" s="10" t="s">
        <v>1044</v>
      </c>
      <c r="E525" s="17">
        <v>292500</v>
      </c>
      <c r="F525" s="17">
        <v>877500</v>
      </c>
      <c r="G525" s="17">
        <v>1170000</v>
      </c>
      <c r="H525" s="18">
        <f>E525/$L$12</f>
        <v>11895.07930052867</v>
      </c>
      <c r="I525" s="18">
        <f>F525/$L$12</f>
        <v>35685.23790158601</v>
      </c>
      <c r="J525" s="19">
        <f>G525/$L$12</f>
        <v>47580.31720211468</v>
      </c>
    </row>
    <row r="526" spans="1:10" ht="15">
      <c r="A526" s="47"/>
      <c r="B526" s="10" t="s">
        <v>1046</v>
      </c>
      <c r="C526" s="10" t="s">
        <v>1045</v>
      </c>
      <c r="D526" s="10" t="s">
        <v>1047</v>
      </c>
      <c r="E526" s="17">
        <v>270000</v>
      </c>
      <c r="F526" s="17">
        <v>810000</v>
      </c>
      <c r="G526" s="17">
        <v>1080000</v>
      </c>
      <c r="H526" s="18">
        <f aca="true" t="shared" si="59" ref="H526:H537">E526/$L$12</f>
        <v>10980.073200488003</v>
      </c>
      <c r="I526" s="18">
        <f aca="true" t="shared" si="60" ref="I526:I537">F526/$L$12</f>
        <v>32940.21960146401</v>
      </c>
      <c r="J526" s="19">
        <f aca="true" t="shared" si="61" ref="J526:J537">G526/$L$12</f>
        <v>43920.29280195201</v>
      </c>
    </row>
    <row r="527" spans="1:10" ht="15">
      <c r="A527" s="47"/>
      <c r="B527" s="10" t="s">
        <v>1048</v>
      </c>
      <c r="C527" s="10" t="s">
        <v>95</v>
      </c>
      <c r="D527" s="10" t="s">
        <v>1049</v>
      </c>
      <c r="E527" s="17">
        <v>37500</v>
      </c>
      <c r="F527" s="17">
        <v>112500</v>
      </c>
      <c r="G527" s="17">
        <v>150000</v>
      </c>
      <c r="H527" s="18">
        <f t="shared" si="59"/>
        <v>1525.010166734445</v>
      </c>
      <c r="I527" s="18">
        <f t="shared" si="60"/>
        <v>4575.030500203335</v>
      </c>
      <c r="J527" s="19">
        <f t="shared" si="61"/>
        <v>6100.04066693778</v>
      </c>
    </row>
    <row r="528" spans="1:10" ht="15">
      <c r="A528" s="47"/>
      <c r="B528" s="10" t="s">
        <v>1050</v>
      </c>
      <c r="C528" s="10" t="s">
        <v>95</v>
      </c>
      <c r="D528" s="10" t="s">
        <v>489</v>
      </c>
      <c r="E528" s="17">
        <v>13500</v>
      </c>
      <c r="F528" s="17">
        <v>40500</v>
      </c>
      <c r="G528" s="17">
        <v>54000</v>
      </c>
      <c r="H528" s="18">
        <f t="shared" si="59"/>
        <v>549.0036600244001</v>
      </c>
      <c r="I528" s="18">
        <f t="shared" si="60"/>
        <v>1647.0109800732005</v>
      </c>
      <c r="J528" s="19">
        <f t="shared" si="61"/>
        <v>2196.0146400976005</v>
      </c>
    </row>
    <row r="529" spans="1:10" ht="15">
      <c r="A529" s="47"/>
      <c r="B529" s="10" t="s">
        <v>1051</v>
      </c>
      <c r="C529" s="10" t="s">
        <v>1020</v>
      </c>
      <c r="D529" s="10" t="s">
        <v>1052</v>
      </c>
      <c r="E529" s="17">
        <v>83400</v>
      </c>
      <c r="F529" s="17">
        <v>250200</v>
      </c>
      <c r="G529" s="17">
        <v>333600</v>
      </c>
      <c r="H529" s="18">
        <f t="shared" si="59"/>
        <v>3391.6226108174055</v>
      </c>
      <c r="I529" s="18">
        <f t="shared" si="60"/>
        <v>10174.867832452217</v>
      </c>
      <c r="J529" s="19">
        <f t="shared" si="61"/>
        <v>13566.490443269622</v>
      </c>
    </row>
    <row r="530" spans="1:10" ht="15">
      <c r="A530" s="47"/>
      <c r="B530" s="10" t="s">
        <v>1053</v>
      </c>
      <c r="C530" s="10" t="s">
        <v>1020</v>
      </c>
      <c r="D530" s="10" t="s">
        <v>1054</v>
      </c>
      <c r="E530" s="17">
        <v>120900</v>
      </c>
      <c r="F530" s="17">
        <v>362700</v>
      </c>
      <c r="G530" s="17">
        <v>483600</v>
      </c>
      <c r="H530" s="18">
        <f t="shared" si="59"/>
        <v>4916.63277755185</v>
      </c>
      <c r="I530" s="18">
        <f t="shared" si="60"/>
        <v>14749.898332655552</v>
      </c>
      <c r="J530" s="19">
        <f t="shared" si="61"/>
        <v>19666.5311102074</v>
      </c>
    </row>
    <row r="531" spans="1:10" ht="22.5">
      <c r="A531" s="47"/>
      <c r="B531" s="10" t="s">
        <v>1055</v>
      </c>
      <c r="C531" s="10" t="s">
        <v>1056</v>
      </c>
      <c r="D531" s="10" t="s">
        <v>1410</v>
      </c>
      <c r="E531" s="17">
        <v>188400</v>
      </c>
      <c r="F531" s="17">
        <v>565200</v>
      </c>
      <c r="G531" s="17">
        <v>753600</v>
      </c>
      <c r="H531" s="18">
        <f t="shared" si="59"/>
        <v>7661.651077673851</v>
      </c>
      <c r="I531" s="18">
        <f t="shared" si="60"/>
        <v>22984.953233021555</v>
      </c>
      <c r="J531" s="19">
        <f t="shared" si="61"/>
        <v>30646.604310695406</v>
      </c>
    </row>
    <row r="532" spans="1:10" ht="15">
      <c r="A532" s="47"/>
      <c r="B532" s="10" t="s">
        <v>1057</v>
      </c>
      <c r="C532" s="10" t="s">
        <v>1020</v>
      </c>
      <c r="D532" s="10" t="s">
        <v>1058</v>
      </c>
      <c r="E532" s="17">
        <v>42750</v>
      </c>
      <c r="F532" s="17">
        <v>128250</v>
      </c>
      <c r="G532" s="17">
        <v>171000</v>
      </c>
      <c r="H532" s="18">
        <f t="shared" si="59"/>
        <v>1738.511590077267</v>
      </c>
      <c r="I532" s="18">
        <f t="shared" si="60"/>
        <v>5215.534770231801</v>
      </c>
      <c r="J532" s="19">
        <f t="shared" si="61"/>
        <v>6954.046360309068</v>
      </c>
    </row>
    <row r="533" spans="1:10" ht="15">
      <c r="A533" s="47"/>
      <c r="B533" s="10" t="s">
        <v>1059</v>
      </c>
      <c r="C533" s="10" t="s">
        <v>1020</v>
      </c>
      <c r="D533" s="10" t="s">
        <v>1060</v>
      </c>
      <c r="E533" s="17">
        <v>195750</v>
      </c>
      <c r="F533" s="17">
        <v>587250</v>
      </c>
      <c r="G533" s="17">
        <v>783000</v>
      </c>
      <c r="H533" s="18">
        <f t="shared" si="59"/>
        <v>7960.5530703538025</v>
      </c>
      <c r="I533" s="18">
        <f t="shared" si="60"/>
        <v>23881.659211061407</v>
      </c>
      <c r="J533" s="19">
        <f t="shared" si="61"/>
        <v>31842.21228141521</v>
      </c>
    </row>
    <row r="534" spans="1:10" ht="15">
      <c r="A534" s="47"/>
      <c r="B534" s="10" t="s">
        <v>1061</v>
      </c>
      <c r="C534" s="10" t="s">
        <v>1020</v>
      </c>
      <c r="D534" s="10" t="s">
        <v>1029</v>
      </c>
      <c r="E534" s="17">
        <v>63150</v>
      </c>
      <c r="F534" s="17">
        <v>189450</v>
      </c>
      <c r="G534" s="17">
        <v>252600</v>
      </c>
      <c r="H534" s="18">
        <f t="shared" si="59"/>
        <v>2568.117120780805</v>
      </c>
      <c r="I534" s="18">
        <f t="shared" si="60"/>
        <v>7704.351362342416</v>
      </c>
      <c r="J534" s="19">
        <f t="shared" si="61"/>
        <v>10272.46848312322</v>
      </c>
    </row>
    <row r="535" spans="1:10" ht="15">
      <c r="A535" s="47"/>
      <c r="B535" s="10" t="s">
        <v>1062</v>
      </c>
      <c r="C535" s="10" t="s">
        <v>1020</v>
      </c>
      <c r="D535" s="10" t="s">
        <v>1063</v>
      </c>
      <c r="E535" s="17">
        <v>30000</v>
      </c>
      <c r="F535" s="17">
        <v>90000</v>
      </c>
      <c r="G535" s="17">
        <v>120000</v>
      </c>
      <c r="H535" s="18">
        <f t="shared" si="59"/>
        <v>1220.008133387556</v>
      </c>
      <c r="I535" s="18">
        <f t="shared" si="60"/>
        <v>3660.024400162668</v>
      </c>
      <c r="J535" s="19">
        <f t="shared" si="61"/>
        <v>4880.032533550224</v>
      </c>
    </row>
    <row r="536" spans="1:10" ht="15">
      <c r="A536" s="47"/>
      <c r="B536" s="10" t="s">
        <v>1064</v>
      </c>
      <c r="C536" s="10" t="s">
        <v>909</v>
      </c>
      <c r="D536" s="10" t="s">
        <v>1411</v>
      </c>
      <c r="E536" s="17">
        <v>247950</v>
      </c>
      <c r="F536" s="17">
        <v>743850</v>
      </c>
      <c r="G536" s="17">
        <v>991800</v>
      </c>
      <c r="H536" s="18">
        <f t="shared" si="59"/>
        <v>10083.367222448149</v>
      </c>
      <c r="I536" s="18">
        <f t="shared" si="60"/>
        <v>30250.10166734445</v>
      </c>
      <c r="J536" s="19">
        <f t="shared" si="61"/>
        <v>40333.468889792595</v>
      </c>
    </row>
    <row r="537" spans="1:10" ht="15.75" thickBot="1">
      <c r="A537" s="47"/>
      <c r="B537" s="28" t="s">
        <v>1065</v>
      </c>
      <c r="C537" s="28" t="s">
        <v>1009</v>
      </c>
      <c r="D537" s="28" t="s">
        <v>1412</v>
      </c>
      <c r="E537" s="29">
        <v>31249</v>
      </c>
      <c r="F537" s="29">
        <v>93745</v>
      </c>
      <c r="G537" s="29">
        <v>124994</v>
      </c>
      <c r="H537" s="30">
        <f t="shared" si="59"/>
        <v>1270.8011386742578</v>
      </c>
      <c r="I537" s="30">
        <f t="shared" si="60"/>
        <v>3812.322082147214</v>
      </c>
      <c r="J537" s="31">
        <f t="shared" si="61"/>
        <v>5083.123220821472</v>
      </c>
    </row>
    <row r="538" spans="1:10" ht="15">
      <c r="A538" s="46" t="s">
        <v>1308</v>
      </c>
      <c r="B538" s="37" t="s">
        <v>1066</v>
      </c>
      <c r="C538" s="37" t="s">
        <v>1068</v>
      </c>
      <c r="D538" s="37" t="s">
        <v>1067</v>
      </c>
      <c r="E538" s="39">
        <v>292500</v>
      </c>
      <c r="F538" s="39">
        <v>877500</v>
      </c>
      <c r="G538" s="39">
        <v>1170000</v>
      </c>
      <c r="H538" s="40">
        <f>E538/$L$9</f>
        <v>11725.326705684278</v>
      </c>
      <c r="I538" s="40">
        <f>F538/$L$9</f>
        <v>35175.98011705283</v>
      </c>
      <c r="J538" s="41">
        <f>G538/$L$9</f>
        <v>46901.30682273711</v>
      </c>
    </row>
    <row r="539" spans="1:10" ht="15">
      <c r="A539" s="47"/>
      <c r="B539" s="10" t="s">
        <v>1069</v>
      </c>
      <c r="C539" s="10" t="s">
        <v>1068</v>
      </c>
      <c r="D539" s="10" t="s">
        <v>1070</v>
      </c>
      <c r="E539" s="17">
        <v>225000</v>
      </c>
      <c r="F539" s="17">
        <v>675000</v>
      </c>
      <c r="G539" s="17">
        <v>900000</v>
      </c>
      <c r="H539" s="18">
        <f aca="true" t="shared" si="62" ref="H539:J540">E539/$L$10</f>
        <v>8511.443162473994</v>
      </c>
      <c r="I539" s="18">
        <f t="shared" si="62"/>
        <v>25534.32948742198</v>
      </c>
      <c r="J539" s="19">
        <f t="shared" si="62"/>
        <v>34045.772649895975</v>
      </c>
    </row>
    <row r="540" spans="1:10" ht="15">
      <c r="A540" s="47"/>
      <c r="B540" s="10" t="s">
        <v>1071</v>
      </c>
      <c r="C540" s="10" t="s">
        <v>1068</v>
      </c>
      <c r="D540" s="10" t="s">
        <v>1072</v>
      </c>
      <c r="E540" s="17">
        <v>623700</v>
      </c>
      <c r="F540" s="17">
        <v>1871100</v>
      </c>
      <c r="G540" s="17">
        <v>2494800</v>
      </c>
      <c r="H540" s="18">
        <f t="shared" si="62"/>
        <v>23593.72044637791</v>
      </c>
      <c r="I540" s="18">
        <f t="shared" si="62"/>
        <v>70781.16133913373</v>
      </c>
      <c r="J540" s="19">
        <f t="shared" si="62"/>
        <v>94374.88178551164</v>
      </c>
    </row>
    <row r="541" spans="1:10" ht="15">
      <c r="A541" s="47"/>
      <c r="B541" s="10" t="s">
        <v>1073</v>
      </c>
      <c r="C541" s="10" t="s">
        <v>1068</v>
      </c>
      <c r="D541" s="10" t="s">
        <v>1413</v>
      </c>
      <c r="E541" s="17">
        <v>825000</v>
      </c>
      <c r="F541" s="17">
        <v>2475000</v>
      </c>
      <c r="G541" s="17">
        <v>3300000</v>
      </c>
      <c r="H541" s="18">
        <f aca="true" t="shared" si="63" ref="H541:J542">E541/$L$11</f>
        <v>32629.33080208828</v>
      </c>
      <c r="I541" s="18">
        <f t="shared" si="63"/>
        <v>97887.99240626484</v>
      </c>
      <c r="J541" s="19">
        <f t="shared" si="63"/>
        <v>130517.32320835312</v>
      </c>
    </row>
    <row r="542" spans="1:10" ht="15.75" thickBot="1">
      <c r="A542" s="48"/>
      <c r="B542" s="42" t="s">
        <v>1074</v>
      </c>
      <c r="C542" s="42" t="s">
        <v>1036</v>
      </c>
      <c r="D542" s="42" t="s">
        <v>1075</v>
      </c>
      <c r="E542" s="43">
        <v>24000</v>
      </c>
      <c r="F542" s="43">
        <v>72000</v>
      </c>
      <c r="G542" s="43">
        <v>96000</v>
      </c>
      <c r="H542" s="44">
        <f t="shared" si="63"/>
        <v>949.21689606075</v>
      </c>
      <c r="I542" s="44">
        <f t="shared" si="63"/>
        <v>2847.6506881822497</v>
      </c>
      <c r="J542" s="45">
        <f t="shared" si="63"/>
        <v>3796.867584243</v>
      </c>
    </row>
    <row r="543" spans="1:10" ht="22.5">
      <c r="A543" s="47" t="s">
        <v>1309</v>
      </c>
      <c r="B543" s="11" t="s">
        <v>1076</v>
      </c>
      <c r="C543" s="11" t="s">
        <v>1330</v>
      </c>
      <c r="D543" s="11" t="s">
        <v>1414</v>
      </c>
      <c r="E543" s="14">
        <v>31101</v>
      </c>
      <c r="F543" s="14">
        <v>93302</v>
      </c>
      <c r="G543" s="14">
        <v>124403</v>
      </c>
      <c r="H543" s="15">
        <f>E543/$L$10</f>
        <v>1176.5084168715719</v>
      </c>
      <c r="I543" s="15">
        <f>F543/$L$10</f>
        <v>3529.487421978438</v>
      </c>
      <c r="J543" s="16">
        <f>G543/$L$10</f>
        <v>4705.99583885001</v>
      </c>
    </row>
    <row r="544" spans="1:10" ht="15">
      <c r="A544" s="47"/>
      <c r="B544" s="10" t="s">
        <v>1077</v>
      </c>
      <c r="C544" s="10" t="s">
        <v>1330</v>
      </c>
      <c r="D544" s="10" t="s">
        <v>1078</v>
      </c>
      <c r="E544" s="17">
        <v>54494</v>
      </c>
      <c r="F544" s="17">
        <v>163480</v>
      </c>
      <c r="G544" s="17">
        <v>217974</v>
      </c>
      <c r="H544" s="18">
        <f aca="true" t="shared" si="64" ref="H544:H550">E544/$L$10</f>
        <v>2061.4337053149234</v>
      </c>
      <c r="I544" s="18">
        <f aca="true" t="shared" si="65" ref="I544:I550">F544/$L$10</f>
        <v>6184.225458672216</v>
      </c>
      <c r="J544" s="19">
        <f aca="true" t="shared" si="66" ref="J544:J550">G544/$L$10</f>
        <v>8245.659163987139</v>
      </c>
    </row>
    <row r="545" spans="1:10" ht="22.5">
      <c r="A545" s="47"/>
      <c r="B545" s="10" t="s">
        <v>1079</v>
      </c>
      <c r="C545" s="10" t="s">
        <v>1330</v>
      </c>
      <c r="D545" s="10" t="s">
        <v>1415</v>
      </c>
      <c r="E545" s="17">
        <v>42300</v>
      </c>
      <c r="F545" s="17">
        <v>126900</v>
      </c>
      <c r="G545" s="17">
        <v>169200</v>
      </c>
      <c r="H545" s="18">
        <f t="shared" si="64"/>
        <v>1600.1513145451108</v>
      </c>
      <c r="I545" s="18">
        <f t="shared" si="65"/>
        <v>4800.4539436353325</v>
      </c>
      <c r="J545" s="19">
        <f t="shared" si="66"/>
        <v>6400.605258180443</v>
      </c>
    </row>
    <row r="546" spans="1:10" ht="22.5">
      <c r="A546" s="47"/>
      <c r="B546" s="10" t="s">
        <v>1080</v>
      </c>
      <c r="C546" s="10" t="s">
        <v>1330</v>
      </c>
      <c r="D546" s="10" t="s">
        <v>1418</v>
      </c>
      <c r="E546" s="17">
        <v>41600</v>
      </c>
      <c r="F546" s="17">
        <v>124800</v>
      </c>
      <c r="G546" s="17">
        <v>166400</v>
      </c>
      <c r="H546" s="18">
        <f t="shared" si="64"/>
        <v>1573.671269150747</v>
      </c>
      <c r="I546" s="18">
        <f t="shared" si="65"/>
        <v>4721.013807452242</v>
      </c>
      <c r="J546" s="19">
        <f t="shared" si="66"/>
        <v>6294.685076602988</v>
      </c>
    </row>
    <row r="547" spans="1:10" ht="33.75">
      <c r="A547" s="47"/>
      <c r="B547" s="10" t="s">
        <v>1081</v>
      </c>
      <c r="C547" s="10" t="s">
        <v>1331</v>
      </c>
      <c r="D547" s="10" t="s">
        <v>1333</v>
      </c>
      <c r="E547" s="17">
        <v>183500</v>
      </c>
      <c r="F547" s="17">
        <v>550500</v>
      </c>
      <c r="G547" s="17">
        <v>734000</v>
      </c>
      <c r="H547" s="18">
        <f t="shared" si="64"/>
        <v>6941.554756951013</v>
      </c>
      <c r="I547" s="18">
        <f t="shared" si="65"/>
        <v>20824.664270853038</v>
      </c>
      <c r="J547" s="19">
        <f t="shared" si="66"/>
        <v>27766.21902780405</v>
      </c>
    </row>
    <row r="548" spans="1:10" ht="22.5">
      <c r="A548" s="47"/>
      <c r="B548" s="10" t="s">
        <v>1083</v>
      </c>
      <c r="C548" s="10" t="s">
        <v>1331</v>
      </c>
      <c r="D548" s="10" t="s">
        <v>1332</v>
      </c>
      <c r="E548" s="17">
        <v>66250</v>
      </c>
      <c r="F548" s="17">
        <v>198750</v>
      </c>
      <c r="G548" s="17">
        <v>265000</v>
      </c>
      <c r="H548" s="18">
        <f t="shared" si="64"/>
        <v>2506.1471533951203</v>
      </c>
      <c r="I548" s="18">
        <f t="shared" si="65"/>
        <v>7518.4414601853605</v>
      </c>
      <c r="J548" s="19">
        <f t="shared" si="66"/>
        <v>10024.588613580481</v>
      </c>
    </row>
    <row r="549" spans="1:10" ht="15">
      <c r="A549" s="47"/>
      <c r="B549" s="10" t="s">
        <v>1084</v>
      </c>
      <c r="C549" s="10" t="s">
        <v>1086</v>
      </c>
      <c r="D549" s="10" t="s">
        <v>1085</v>
      </c>
      <c r="E549" s="17">
        <v>43238</v>
      </c>
      <c r="F549" s="17">
        <v>129712</v>
      </c>
      <c r="G549" s="17">
        <v>172950</v>
      </c>
      <c r="H549" s="18">
        <f t="shared" si="64"/>
        <v>1635.634575373558</v>
      </c>
      <c r="I549" s="18">
        <f t="shared" si="65"/>
        <v>4906.828068848118</v>
      </c>
      <c r="J549" s="19">
        <f t="shared" si="66"/>
        <v>6542.462644221676</v>
      </c>
    </row>
    <row r="550" spans="1:10" ht="15">
      <c r="A550" s="47"/>
      <c r="B550" s="10" t="s">
        <v>1087</v>
      </c>
      <c r="C550" s="10" t="s">
        <v>1330</v>
      </c>
      <c r="D550" s="10" t="s">
        <v>1088</v>
      </c>
      <c r="E550" s="17">
        <v>45475</v>
      </c>
      <c r="F550" s="17">
        <v>136425</v>
      </c>
      <c r="G550" s="17">
        <v>181900</v>
      </c>
      <c r="H550" s="18">
        <f t="shared" si="64"/>
        <v>1720.2572347266882</v>
      </c>
      <c r="I550" s="18">
        <f t="shared" si="65"/>
        <v>5160.771704180064</v>
      </c>
      <c r="J550" s="19">
        <f t="shared" si="66"/>
        <v>6881.028938906753</v>
      </c>
    </row>
    <row r="551" spans="1:10" ht="15">
      <c r="A551" s="47"/>
      <c r="B551" s="10" t="s">
        <v>1089</v>
      </c>
      <c r="C551" s="10" t="s">
        <v>1086</v>
      </c>
      <c r="D551" s="10" t="s">
        <v>1090</v>
      </c>
      <c r="E551" s="17">
        <v>49975</v>
      </c>
      <c r="F551" s="17">
        <v>149925</v>
      </c>
      <c r="G551" s="17">
        <v>199900</v>
      </c>
      <c r="H551" s="18">
        <f>E551/$L$11</f>
        <v>1976.546432526499</v>
      </c>
      <c r="I551" s="18">
        <f>F551/$L$11</f>
        <v>5929.639297579497</v>
      </c>
      <c r="J551" s="19">
        <f>G551/$L$11</f>
        <v>7906.185730105996</v>
      </c>
    </row>
    <row r="552" spans="1:10" ht="15">
      <c r="A552" s="47"/>
      <c r="B552" s="10" t="s">
        <v>1091</v>
      </c>
      <c r="C552" s="10" t="s">
        <v>1093</v>
      </c>
      <c r="D552" s="10" t="s">
        <v>1092</v>
      </c>
      <c r="E552" s="17">
        <v>78160</v>
      </c>
      <c r="F552" s="17">
        <v>234480</v>
      </c>
      <c r="G552" s="17">
        <v>312640</v>
      </c>
      <c r="H552" s="18">
        <f aca="true" t="shared" si="67" ref="H552:H561">E552/$L$11</f>
        <v>3091.2830248378423</v>
      </c>
      <c r="I552" s="18">
        <f aca="true" t="shared" si="68" ref="I552:I561">F552/$L$11</f>
        <v>9273.849074513526</v>
      </c>
      <c r="J552" s="19">
        <f aca="true" t="shared" si="69" ref="J552:J561">G552/$L$11</f>
        <v>12365.13209935137</v>
      </c>
    </row>
    <row r="553" spans="1:10" ht="15">
      <c r="A553" s="47"/>
      <c r="B553" s="10" t="s">
        <v>1094</v>
      </c>
      <c r="C553" s="10" t="s">
        <v>1093</v>
      </c>
      <c r="D553" s="10" t="s">
        <v>1095</v>
      </c>
      <c r="E553" s="17">
        <v>195000</v>
      </c>
      <c r="F553" s="17">
        <v>585000</v>
      </c>
      <c r="G553" s="17">
        <v>780000</v>
      </c>
      <c r="H553" s="18">
        <f t="shared" si="67"/>
        <v>7712.387280493593</v>
      </c>
      <c r="I553" s="18">
        <f t="shared" si="68"/>
        <v>23137.161841480778</v>
      </c>
      <c r="J553" s="19">
        <f t="shared" si="69"/>
        <v>30849.54912197437</v>
      </c>
    </row>
    <row r="554" spans="1:10" ht="15">
      <c r="A554" s="47"/>
      <c r="B554" s="10" t="s">
        <v>1096</v>
      </c>
      <c r="C554" s="10" t="s">
        <v>1082</v>
      </c>
      <c r="D554" s="10" t="s">
        <v>1097</v>
      </c>
      <c r="E554" s="17">
        <v>890477</v>
      </c>
      <c r="F554" s="17">
        <v>2671429</v>
      </c>
      <c r="G554" s="17">
        <v>3561906</v>
      </c>
      <c r="H554" s="18">
        <f t="shared" si="67"/>
        <v>35218.992248062015</v>
      </c>
      <c r="I554" s="18">
        <f t="shared" si="68"/>
        <v>105656.89764277804</v>
      </c>
      <c r="J554" s="19">
        <f t="shared" si="69"/>
        <v>140875.88989084007</v>
      </c>
    </row>
    <row r="555" spans="1:10" ht="15">
      <c r="A555" s="47"/>
      <c r="B555" s="10" t="s">
        <v>1098</v>
      </c>
      <c r="C555" s="10" t="s">
        <v>236</v>
      </c>
      <c r="D555" s="10" t="s">
        <v>1416</v>
      </c>
      <c r="E555" s="17">
        <v>28850</v>
      </c>
      <c r="F555" s="17">
        <v>86550</v>
      </c>
      <c r="G555" s="17">
        <v>115400</v>
      </c>
      <c r="H555" s="18">
        <f t="shared" si="67"/>
        <v>1141.0378104730264</v>
      </c>
      <c r="I555" s="18">
        <f t="shared" si="68"/>
        <v>3423.1134314190795</v>
      </c>
      <c r="J555" s="19">
        <f t="shared" si="69"/>
        <v>4564.151241892106</v>
      </c>
    </row>
    <row r="556" spans="1:10" ht="22.5">
      <c r="A556" s="47"/>
      <c r="B556" s="10" t="s">
        <v>1099</v>
      </c>
      <c r="C556" s="10" t="s">
        <v>1330</v>
      </c>
      <c r="D556" s="10" t="s">
        <v>1417</v>
      </c>
      <c r="E556" s="17">
        <v>42725</v>
      </c>
      <c r="F556" s="17">
        <v>128175</v>
      </c>
      <c r="G556" s="17">
        <v>170900</v>
      </c>
      <c r="H556" s="18">
        <f t="shared" si="67"/>
        <v>1689.8038285081475</v>
      </c>
      <c r="I556" s="18">
        <f t="shared" si="68"/>
        <v>5069.4114855244425</v>
      </c>
      <c r="J556" s="19">
        <f t="shared" si="69"/>
        <v>6759.21531403259</v>
      </c>
    </row>
    <row r="557" spans="1:10" ht="15">
      <c r="A557" s="47"/>
      <c r="B557" s="10" t="s">
        <v>1100</v>
      </c>
      <c r="C557" s="10" t="s">
        <v>1330</v>
      </c>
      <c r="D557" s="10" t="s">
        <v>1101</v>
      </c>
      <c r="E557" s="17">
        <v>97205</v>
      </c>
      <c r="F557" s="17">
        <v>291615</v>
      </c>
      <c r="G557" s="17">
        <v>388820</v>
      </c>
      <c r="H557" s="18">
        <f t="shared" si="67"/>
        <v>3844.52618256605</v>
      </c>
      <c r="I557" s="18">
        <f t="shared" si="68"/>
        <v>11533.57854769815</v>
      </c>
      <c r="J557" s="19">
        <f t="shared" si="69"/>
        <v>15378.1047302642</v>
      </c>
    </row>
    <row r="558" spans="1:10" ht="22.5">
      <c r="A558" s="47"/>
      <c r="B558" s="10" t="s">
        <v>1102</v>
      </c>
      <c r="C558" s="10" t="s">
        <v>1330</v>
      </c>
      <c r="D558" s="10" t="s">
        <v>1419</v>
      </c>
      <c r="E558" s="17">
        <v>56500</v>
      </c>
      <c r="F558" s="17">
        <v>169500</v>
      </c>
      <c r="G558" s="17">
        <v>226000</v>
      </c>
      <c r="H558" s="18">
        <f t="shared" si="67"/>
        <v>2234.6147761430157</v>
      </c>
      <c r="I558" s="18">
        <f t="shared" si="68"/>
        <v>6703.844328429046</v>
      </c>
      <c r="J558" s="19">
        <f t="shared" si="69"/>
        <v>8938.459104572063</v>
      </c>
    </row>
    <row r="559" spans="1:10" ht="15">
      <c r="A559" s="47"/>
      <c r="B559" s="10" t="s">
        <v>1103</v>
      </c>
      <c r="C559" s="10" t="s">
        <v>1330</v>
      </c>
      <c r="D559" s="10" t="s">
        <v>1104</v>
      </c>
      <c r="E559" s="17">
        <v>59375</v>
      </c>
      <c r="F559" s="17">
        <v>178125</v>
      </c>
      <c r="G559" s="17">
        <v>237500</v>
      </c>
      <c r="H559" s="18">
        <f t="shared" si="67"/>
        <v>2348.3230501502926</v>
      </c>
      <c r="I559" s="18">
        <f t="shared" si="68"/>
        <v>7044.969150450878</v>
      </c>
      <c r="J559" s="19">
        <f t="shared" si="69"/>
        <v>9393.29220060117</v>
      </c>
    </row>
    <row r="560" spans="1:10" ht="22.5">
      <c r="A560" s="47"/>
      <c r="B560" s="10" t="s">
        <v>1105</v>
      </c>
      <c r="C560" s="10" t="s">
        <v>1334</v>
      </c>
      <c r="D560" s="10" t="s">
        <v>1106</v>
      </c>
      <c r="E560" s="17">
        <v>108400</v>
      </c>
      <c r="F560" s="17">
        <v>325200</v>
      </c>
      <c r="G560" s="17">
        <v>433600</v>
      </c>
      <c r="H560" s="18">
        <f t="shared" si="67"/>
        <v>4287.296313874387</v>
      </c>
      <c r="I560" s="18">
        <f t="shared" si="68"/>
        <v>12861.888941623161</v>
      </c>
      <c r="J560" s="19">
        <f t="shared" si="69"/>
        <v>17149.18525549755</v>
      </c>
    </row>
    <row r="561" spans="1:10" ht="22.5">
      <c r="A561" s="47"/>
      <c r="B561" s="10" t="s">
        <v>1107</v>
      </c>
      <c r="C561" s="10" t="s">
        <v>1334</v>
      </c>
      <c r="D561" s="10" t="s">
        <v>1108</v>
      </c>
      <c r="E561" s="17">
        <v>98000</v>
      </c>
      <c r="F561" s="17">
        <v>294000</v>
      </c>
      <c r="G561" s="17">
        <v>392000</v>
      </c>
      <c r="H561" s="18">
        <f t="shared" si="67"/>
        <v>3875.968992248062</v>
      </c>
      <c r="I561" s="18">
        <f t="shared" si="68"/>
        <v>11627.906976744187</v>
      </c>
      <c r="J561" s="19">
        <f t="shared" si="69"/>
        <v>15503.875968992248</v>
      </c>
    </row>
    <row r="562" spans="1:10" ht="15">
      <c r="A562" s="47"/>
      <c r="B562" s="10" t="s">
        <v>1109</v>
      </c>
      <c r="C562" s="10" t="s">
        <v>1082</v>
      </c>
      <c r="D562" s="10" t="s">
        <v>1110</v>
      </c>
      <c r="E562" s="17">
        <v>576500</v>
      </c>
      <c r="F562" s="17">
        <v>1729500</v>
      </c>
      <c r="G562" s="17">
        <v>2306000</v>
      </c>
      <c r="H562" s="18">
        <f aca="true" t="shared" si="70" ref="H562:J567">E562/$L$12</f>
        <v>23444.489629930868</v>
      </c>
      <c r="I562" s="18">
        <f t="shared" si="70"/>
        <v>70333.4688897926</v>
      </c>
      <c r="J562" s="19">
        <f t="shared" si="70"/>
        <v>93777.95851972347</v>
      </c>
    </row>
    <row r="563" spans="1:10" ht="15">
      <c r="A563" s="47"/>
      <c r="B563" s="10" t="s">
        <v>1111</v>
      </c>
      <c r="C563" s="10" t="s">
        <v>1082</v>
      </c>
      <c r="D563" s="10" t="s">
        <v>1112</v>
      </c>
      <c r="E563" s="17">
        <v>121250</v>
      </c>
      <c r="F563" s="17">
        <v>363750</v>
      </c>
      <c r="G563" s="17">
        <v>485000</v>
      </c>
      <c r="H563" s="18">
        <f t="shared" si="70"/>
        <v>4930.866205774705</v>
      </c>
      <c r="I563" s="18">
        <f t="shared" si="70"/>
        <v>14792.598617324116</v>
      </c>
      <c r="J563" s="19">
        <f t="shared" si="70"/>
        <v>19723.46482309882</v>
      </c>
    </row>
    <row r="564" spans="1:10" ht="22.5">
      <c r="A564" s="47"/>
      <c r="B564" s="10" t="s">
        <v>1113</v>
      </c>
      <c r="C564" s="10" t="s">
        <v>236</v>
      </c>
      <c r="D564" s="10" t="s">
        <v>1420</v>
      </c>
      <c r="E564" s="17">
        <v>28850</v>
      </c>
      <c r="F564" s="17">
        <v>86550</v>
      </c>
      <c r="G564" s="17">
        <v>115400</v>
      </c>
      <c r="H564" s="18">
        <f t="shared" si="70"/>
        <v>1173.2411549410328</v>
      </c>
      <c r="I564" s="18">
        <f t="shared" si="70"/>
        <v>3519.7234648230988</v>
      </c>
      <c r="J564" s="19">
        <f t="shared" si="70"/>
        <v>4692.964619764131</v>
      </c>
    </row>
    <row r="565" spans="1:10" ht="15">
      <c r="A565" s="47"/>
      <c r="B565" s="10" t="s">
        <v>1114</v>
      </c>
      <c r="C565" s="10" t="s">
        <v>1330</v>
      </c>
      <c r="D565" s="10" t="s">
        <v>1115</v>
      </c>
      <c r="E565" s="17">
        <v>193750</v>
      </c>
      <c r="F565" s="17">
        <v>581250</v>
      </c>
      <c r="G565" s="17">
        <v>775000</v>
      </c>
      <c r="H565" s="18">
        <f t="shared" si="70"/>
        <v>7879.219194794632</v>
      </c>
      <c r="I565" s="18">
        <f t="shared" si="70"/>
        <v>23637.657584383895</v>
      </c>
      <c r="J565" s="19">
        <f t="shared" si="70"/>
        <v>31516.87677917853</v>
      </c>
    </row>
    <row r="566" spans="1:10" ht="22.5">
      <c r="A566" s="47"/>
      <c r="B566" s="10" t="s">
        <v>1116</v>
      </c>
      <c r="C566" s="10" t="s">
        <v>1330</v>
      </c>
      <c r="D566" s="10" t="s">
        <v>1421</v>
      </c>
      <c r="E566" s="17">
        <v>56500</v>
      </c>
      <c r="F566" s="17">
        <v>169500</v>
      </c>
      <c r="G566" s="17">
        <v>226000</v>
      </c>
      <c r="H566" s="18">
        <f t="shared" si="70"/>
        <v>2297.681984546564</v>
      </c>
      <c r="I566" s="18">
        <f t="shared" si="70"/>
        <v>6893.045953639691</v>
      </c>
      <c r="J566" s="19">
        <f t="shared" si="70"/>
        <v>9190.727938186255</v>
      </c>
    </row>
    <row r="567" spans="1:10" ht="15.75" thickBot="1">
      <c r="A567" s="47"/>
      <c r="B567" s="28" t="s">
        <v>1117</v>
      </c>
      <c r="C567" s="28" t="s">
        <v>1330</v>
      </c>
      <c r="D567" s="28" t="s">
        <v>1118</v>
      </c>
      <c r="E567" s="29">
        <v>431250</v>
      </c>
      <c r="F567" s="29">
        <v>1293750</v>
      </c>
      <c r="G567" s="29">
        <v>1725000</v>
      </c>
      <c r="H567" s="30">
        <f t="shared" si="70"/>
        <v>17537.616917446117</v>
      </c>
      <c r="I567" s="30">
        <f t="shared" si="70"/>
        <v>52612.85075233835</v>
      </c>
      <c r="J567" s="31">
        <f t="shared" si="70"/>
        <v>70150.46766978447</v>
      </c>
    </row>
    <row r="568" spans="1:10" ht="23.25">
      <c r="A568" s="46" t="s">
        <v>1310</v>
      </c>
      <c r="B568" s="37" t="s">
        <v>1119</v>
      </c>
      <c r="C568" s="37" t="s">
        <v>1120</v>
      </c>
      <c r="D568" s="38" t="s">
        <v>1336</v>
      </c>
      <c r="E568" s="39">
        <v>18295</v>
      </c>
      <c r="F568" s="39">
        <v>54885</v>
      </c>
      <c r="G568" s="39">
        <v>73180</v>
      </c>
      <c r="H568" s="40">
        <f>E568/$L$11</f>
        <v>723.5801297263091</v>
      </c>
      <c r="I568" s="40">
        <f>F568/$L$11</f>
        <v>2170.7403891789277</v>
      </c>
      <c r="J568" s="41">
        <f>G568/$L$11</f>
        <v>2894.3205189052364</v>
      </c>
    </row>
    <row r="569" spans="1:10" ht="23.25">
      <c r="A569" s="47"/>
      <c r="B569" s="10" t="s">
        <v>1121</v>
      </c>
      <c r="C569" s="10" t="s">
        <v>1335</v>
      </c>
      <c r="D569" s="8" t="s">
        <v>1336</v>
      </c>
      <c r="E569" s="17">
        <v>11477</v>
      </c>
      <c r="F569" s="17">
        <v>34431</v>
      </c>
      <c r="G569" s="17">
        <v>45908</v>
      </c>
      <c r="H569" s="18">
        <f aca="true" t="shared" si="71" ref="H569:H610">E569/$L$11</f>
        <v>453.9234298370511</v>
      </c>
      <c r="I569" s="18">
        <f aca="true" t="shared" si="72" ref="I569:I610">F569/$L$11</f>
        <v>1361.7702895111534</v>
      </c>
      <c r="J569" s="19">
        <f aca="true" t="shared" si="73" ref="J569:J610">G569/$L$11</f>
        <v>1815.6937193482045</v>
      </c>
    </row>
    <row r="570" spans="1:10" ht="23.25">
      <c r="A570" s="47"/>
      <c r="B570" s="10" t="s">
        <v>1122</v>
      </c>
      <c r="C570" s="10" t="s">
        <v>1337</v>
      </c>
      <c r="D570" s="8" t="s">
        <v>1336</v>
      </c>
      <c r="E570" s="17">
        <v>14886</v>
      </c>
      <c r="F570" s="17">
        <v>44658</v>
      </c>
      <c r="G570" s="17">
        <v>59544</v>
      </c>
      <c r="H570" s="18">
        <f t="shared" si="71"/>
        <v>588.7517797816802</v>
      </c>
      <c r="I570" s="18">
        <f t="shared" si="72"/>
        <v>1766.2553393450405</v>
      </c>
      <c r="J570" s="19">
        <f t="shared" si="73"/>
        <v>2355.0071191267207</v>
      </c>
    </row>
    <row r="571" spans="1:10" ht="23.25">
      <c r="A571" s="47"/>
      <c r="B571" s="10" t="s">
        <v>1123</v>
      </c>
      <c r="C571" s="10" t="s">
        <v>1318</v>
      </c>
      <c r="D571" s="8" t="s">
        <v>1336</v>
      </c>
      <c r="E571" s="17">
        <v>27272</v>
      </c>
      <c r="F571" s="17">
        <v>81816</v>
      </c>
      <c r="G571" s="17">
        <v>109088</v>
      </c>
      <c r="H571" s="18">
        <f t="shared" si="71"/>
        <v>1078.6267995570322</v>
      </c>
      <c r="I571" s="18">
        <f t="shared" si="72"/>
        <v>3235.8803986710964</v>
      </c>
      <c r="J571" s="19">
        <f t="shared" si="73"/>
        <v>4314.507198228129</v>
      </c>
    </row>
    <row r="572" spans="1:10" ht="23.25">
      <c r="A572" s="47"/>
      <c r="B572" s="10" t="s">
        <v>1124</v>
      </c>
      <c r="C572" s="10" t="s">
        <v>1125</v>
      </c>
      <c r="D572" s="8" t="s">
        <v>1336</v>
      </c>
      <c r="E572" s="17">
        <v>11477</v>
      </c>
      <c r="F572" s="17">
        <v>34431</v>
      </c>
      <c r="G572" s="17">
        <v>45908</v>
      </c>
      <c r="H572" s="18">
        <f t="shared" si="71"/>
        <v>453.9234298370511</v>
      </c>
      <c r="I572" s="18">
        <f t="shared" si="72"/>
        <v>1361.7702895111534</v>
      </c>
      <c r="J572" s="19">
        <f t="shared" si="73"/>
        <v>1815.6937193482045</v>
      </c>
    </row>
    <row r="573" spans="1:10" ht="23.25">
      <c r="A573" s="47"/>
      <c r="B573" s="10" t="s">
        <v>1126</v>
      </c>
      <c r="C573" s="10" t="s">
        <v>50</v>
      </c>
      <c r="D573" s="8" t="s">
        <v>1336</v>
      </c>
      <c r="E573" s="17">
        <v>126300</v>
      </c>
      <c r="F573" s="17">
        <v>378899</v>
      </c>
      <c r="G573" s="17">
        <v>505199</v>
      </c>
      <c r="H573" s="18">
        <f t="shared" si="71"/>
        <v>4995.253915519696</v>
      </c>
      <c r="I573" s="18">
        <f t="shared" si="72"/>
        <v>14985.722195855087</v>
      </c>
      <c r="J573" s="19">
        <f t="shared" si="73"/>
        <v>19980.976111374785</v>
      </c>
    </row>
    <row r="574" spans="1:10" ht="23.25">
      <c r="A574" s="47"/>
      <c r="B574" s="10" t="s">
        <v>1127</v>
      </c>
      <c r="C574" s="10" t="s">
        <v>1338</v>
      </c>
      <c r="D574" s="8" t="s">
        <v>1336</v>
      </c>
      <c r="E574" s="17">
        <v>28522</v>
      </c>
      <c r="F574" s="17">
        <v>85566</v>
      </c>
      <c r="G574" s="17">
        <v>114088</v>
      </c>
      <c r="H574" s="18">
        <f t="shared" si="71"/>
        <v>1128.0651795601962</v>
      </c>
      <c r="I574" s="18">
        <f t="shared" si="72"/>
        <v>3384.1955386805885</v>
      </c>
      <c r="J574" s="19">
        <f t="shared" si="73"/>
        <v>4512.260718240785</v>
      </c>
    </row>
    <row r="575" spans="1:10" ht="23.25">
      <c r="A575" s="47"/>
      <c r="B575" s="10" t="s">
        <v>1128</v>
      </c>
      <c r="C575" s="10" t="s">
        <v>1129</v>
      </c>
      <c r="D575" s="8" t="s">
        <v>1336</v>
      </c>
      <c r="E575" s="17">
        <v>18295</v>
      </c>
      <c r="F575" s="17">
        <v>54885</v>
      </c>
      <c r="G575" s="17">
        <v>73180</v>
      </c>
      <c r="H575" s="18">
        <f t="shared" si="71"/>
        <v>723.5801297263091</v>
      </c>
      <c r="I575" s="18">
        <f t="shared" si="72"/>
        <v>2170.7403891789277</v>
      </c>
      <c r="J575" s="19">
        <f t="shared" si="73"/>
        <v>2894.3205189052364</v>
      </c>
    </row>
    <row r="576" spans="1:10" ht="23.25">
      <c r="A576" s="47"/>
      <c r="B576" s="10" t="s">
        <v>1130</v>
      </c>
      <c r="C576" s="10" t="s">
        <v>1131</v>
      </c>
      <c r="D576" s="8" t="s">
        <v>1336</v>
      </c>
      <c r="E576" s="17">
        <v>18295</v>
      </c>
      <c r="F576" s="17">
        <v>54885</v>
      </c>
      <c r="G576" s="17">
        <v>73180</v>
      </c>
      <c r="H576" s="18">
        <f t="shared" si="71"/>
        <v>723.5801297263091</v>
      </c>
      <c r="I576" s="18">
        <f t="shared" si="72"/>
        <v>2170.7403891789277</v>
      </c>
      <c r="J576" s="19">
        <f t="shared" si="73"/>
        <v>2894.3205189052364</v>
      </c>
    </row>
    <row r="577" spans="1:10" ht="23.25">
      <c r="A577" s="47"/>
      <c r="B577" s="10" t="s">
        <v>1132</v>
      </c>
      <c r="C577" s="10" t="s">
        <v>1339</v>
      </c>
      <c r="D577" s="8" t="s">
        <v>1336</v>
      </c>
      <c r="E577" s="17">
        <v>14886</v>
      </c>
      <c r="F577" s="17">
        <v>44658</v>
      </c>
      <c r="G577" s="17">
        <v>59544</v>
      </c>
      <c r="H577" s="18">
        <f t="shared" si="71"/>
        <v>588.7517797816802</v>
      </c>
      <c r="I577" s="18">
        <f t="shared" si="72"/>
        <v>1766.2553393450405</v>
      </c>
      <c r="J577" s="19">
        <f t="shared" si="73"/>
        <v>2355.0071191267207</v>
      </c>
    </row>
    <row r="578" spans="1:10" ht="23.25">
      <c r="A578" s="47"/>
      <c r="B578" s="10" t="s">
        <v>1133</v>
      </c>
      <c r="C578" s="10" t="s">
        <v>1134</v>
      </c>
      <c r="D578" s="8" t="s">
        <v>1336</v>
      </c>
      <c r="E578" s="17">
        <v>14886</v>
      </c>
      <c r="F578" s="17">
        <v>44658</v>
      </c>
      <c r="G578" s="17">
        <v>59544</v>
      </c>
      <c r="H578" s="18">
        <f t="shared" si="71"/>
        <v>588.7517797816802</v>
      </c>
      <c r="I578" s="18">
        <f t="shared" si="72"/>
        <v>1766.2553393450405</v>
      </c>
      <c r="J578" s="19">
        <f t="shared" si="73"/>
        <v>2355.0071191267207</v>
      </c>
    </row>
    <row r="579" spans="1:10" ht="23.25">
      <c r="A579" s="47"/>
      <c r="B579" s="10" t="s">
        <v>1135</v>
      </c>
      <c r="C579" s="10" t="s">
        <v>1136</v>
      </c>
      <c r="D579" s="8" t="s">
        <v>1336</v>
      </c>
      <c r="E579" s="17">
        <v>11477</v>
      </c>
      <c r="F579" s="17">
        <v>34431</v>
      </c>
      <c r="G579" s="17">
        <v>45908</v>
      </c>
      <c r="H579" s="18">
        <f t="shared" si="71"/>
        <v>453.9234298370511</v>
      </c>
      <c r="I579" s="18">
        <f t="shared" si="72"/>
        <v>1361.7702895111534</v>
      </c>
      <c r="J579" s="19">
        <f t="shared" si="73"/>
        <v>1815.6937193482045</v>
      </c>
    </row>
    <row r="580" spans="1:10" ht="23.25">
      <c r="A580" s="47"/>
      <c r="B580" s="10" t="s">
        <v>1137</v>
      </c>
      <c r="C580" s="10" t="s">
        <v>1340</v>
      </c>
      <c r="D580" s="8" t="s">
        <v>1336</v>
      </c>
      <c r="E580" s="17">
        <v>18295</v>
      </c>
      <c r="F580" s="17">
        <v>54885</v>
      </c>
      <c r="G580" s="17">
        <v>73180</v>
      </c>
      <c r="H580" s="18">
        <f t="shared" si="71"/>
        <v>723.5801297263091</v>
      </c>
      <c r="I580" s="18">
        <f t="shared" si="72"/>
        <v>2170.7403891789277</v>
      </c>
      <c r="J580" s="19">
        <f t="shared" si="73"/>
        <v>2894.3205189052364</v>
      </c>
    </row>
    <row r="581" spans="1:10" ht="23.25">
      <c r="A581" s="47"/>
      <c r="B581" s="10" t="s">
        <v>1138</v>
      </c>
      <c r="C581" s="10" t="s">
        <v>1341</v>
      </c>
      <c r="D581" s="8" t="s">
        <v>1336</v>
      </c>
      <c r="E581" s="17">
        <v>11477</v>
      </c>
      <c r="F581" s="17">
        <v>34431</v>
      </c>
      <c r="G581" s="17">
        <v>45908</v>
      </c>
      <c r="H581" s="18">
        <f t="shared" si="71"/>
        <v>453.9234298370511</v>
      </c>
      <c r="I581" s="18">
        <f t="shared" si="72"/>
        <v>1361.7702895111534</v>
      </c>
      <c r="J581" s="19">
        <f t="shared" si="73"/>
        <v>1815.6937193482045</v>
      </c>
    </row>
    <row r="582" spans="1:10" ht="23.25">
      <c r="A582" s="47"/>
      <c r="B582" s="10" t="s">
        <v>1139</v>
      </c>
      <c r="C582" s="10" t="s">
        <v>1140</v>
      </c>
      <c r="D582" s="8" t="s">
        <v>1336</v>
      </c>
      <c r="E582" s="17">
        <v>18295</v>
      </c>
      <c r="F582" s="17">
        <v>54885</v>
      </c>
      <c r="G582" s="17">
        <v>73180</v>
      </c>
      <c r="H582" s="18">
        <f t="shared" si="71"/>
        <v>723.5801297263091</v>
      </c>
      <c r="I582" s="18">
        <f t="shared" si="72"/>
        <v>2170.7403891789277</v>
      </c>
      <c r="J582" s="19">
        <f t="shared" si="73"/>
        <v>2894.3205189052364</v>
      </c>
    </row>
    <row r="583" spans="1:10" ht="23.25">
      <c r="A583" s="47"/>
      <c r="B583" s="10" t="s">
        <v>1141</v>
      </c>
      <c r="C583" s="10" t="s">
        <v>1342</v>
      </c>
      <c r="D583" s="8" t="s">
        <v>1336</v>
      </c>
      <c r="E583" s="17">
        <v>11477</v>
      </c>
      <c r="F583" s="17">
        <v>34431</v>
      </c>
      <c r="G583" s="17">
        <v>45908</v>
      </c>
      <c r="H583" s="18">
        <f t="shared" si="71"/>
        <v>453.9234298370511</v>
      </c>
      <c r="I583" s="18">
        <f t="shared" si="72"/>
        <v>1361.7702895111534</v>
      </c>
      <c r="J583" s="19">
        <f t="shared" si="73"/>
        <v>1815.6937193482045</v>
      </c>
    </row>
    <row r="584" spans="1:10" ht="23.25">
      <c r="A584" s="47"/>
      <c r="B584" s="10" t="s">
        <v>1142</v>
      </c>
      <c r="C584" s="10" t="s">
        <v>1343</v>
      </c>
      <c r="D584" s="8" t="s">
        <v>1336</v>
      </c>
      <c r="E584" s="17">
        <v>11477</v>
      </c>
      <c r="F584" s="17">
        <v>34431</v>
      </c>
      <c r="G584" s="17">
        <v>45908</v>
      </c>
      <c r="H584" s="18">
        <f t="shared" si="71"/>
        <v>453.9234298370511</v>
      </c>
      <c r="I584" s="18">
        <f t="shared" si="72"/>
        <v>1361.7702895111534</v>
      </c>
      <c r="J584" s="19">
        <f t="shared" si="73"/>
        <v>1815.6937193482045</v>
      </c>
    </row>
    <row r="585" spans="1:10" ht="23.25">
      <c r="A585" s="47"/>
      <c r="B585" s="10" t="s">
        <v>1143</v>
      </c>
      <c r="C585" s="10" t="s">
        <v>1144</v>
      </c>
      <c r="D585" s="8" t="s">
        <v>1336</v>
      </c>
      <c r="E585" s="17">
        <v>18295</v>
      </c>
      <c r="F585" s="17">
        <v>54885</v>
      </c>
      <c r="G585" s="17">
        <v>73180</v>
      </c>
      <c r="H585" s="18">
        <f t="shared" si="71"/>
        <v>723.5801297263091</v>
      </c>
      <c r="I585" s="18">
        <f t="shared" si="72"/>
        <v>2170.7403891789277</v>
      </c>
      <c r="J585" s="19">
        <f t="shared" si="73"/>
        <v>2894.3205189052364</v>
      </c>
    </row>
    <row r="586" spans="1:10" ht="23.25">
      <c r="A586" s="47"/>
      <c r="B586" s="10" t="s">
        <v>1145</v>
      </c>
      <c r="C586" s="10" t="s">
        <v>1344</v>
      </c>
      <c r="D586" s="8" t="s">
        <v>1336</v>
      </c>
      <c r="E586" s="17">
        <v>11477</v>
      </c>
      <c r="F586" s="17">
        <v>34431</v>
      </c>
      <c r="G586" s="17">
        <v>45908</v>
      </c>
      <c r="H586" s="18">
        <f t="shared" si="71"/>
        <v>453.9234298370511</v>
      </c>
      <c r="I586" s="18">
        <f t="shared" si="72"/>
        <v>1361.7702895111534</v>
      </c>
      <c r="J586" s="19">
        <f t="shared" si="73"/>
        <v>1815.6937193482045</v>
      </c>
    </row>
    <row r="587" spans="1:10" ht="23.25">
      <c r="A587" s="47"/>
      <c r="B587" s="10" t="s">
        <v>1146</v>
      </c>
      <c r="C587" s="10" t="s">
        <v>1147</v>
      </c>
      <c r="D587" s="8" t="s">
        <v>1336</v>
      </c>
      <c r="E587" s="17">
        <v>11477</v>
      </c>
      <c r="F587" s="17">
        <v>34431</v>
      </c>
      <c r="G587" s="17">
        <v>45908</v>
      </c>
      <c r="H587" s="18">
        <f t="shared" si="71"/>
        <v>453.9234298370511</v>
      </c>
      <c r="I587" s="18">
        <f t="shared" si="72"/>
        <v>1361.7702895111534</v>
      </c>
      <c r="J587" s="19">
        <f t="shared" si="73"/>
        <v>1815.6937193482045</v>
      </c>
    </row>
    <row r="588" spans="1:10" ht="23.25">
      <c r="A588" s="47"/>
      <c r="B588" s="10" t="s">
        <v>1148</v>
      </c>
      <c r="C588" s="10" t="s">
        <v>1345</v>
      </c>
      <c r="D588" s="8" t="s">
        <v>1336</v>
      </c>
      <c r="E588" s="17">
        <v>11477</v>
      </c>
      <c r="F588" s="17">
        <v>34431</v>
      </c>
      <c r="G588" s="17">
        <v>45908</v>
      </c>
      <c r="H588" s="18">
        <f t="shared" si="71"/>
        <v>453.9234298370511</v>
      </c>
      <c r="I588" s="18">
        <f t="shared" si="72"/>
        <v>1361.7702895111534</v>
      </c>
      <c r="J588" s="19">
        <f t="shared" si="73"/>
        <v>1815.6937193482045</v>
      </c>
    </row>
    <row r="589" spans="1:10" ht="23.25">
      <c r="A589" s="47"/>
      <c r="B589" s="10" t="s">
        <v>1149</v>
      </c>
      <c r="C589" s="10" t="s">
        <v>1150</v>
      </c>
      <c r="D589" s="8" t="s">
        <v>1336</v>
      </c>
      <c r="E589" s="17">
        <v>11477</v>
      </c>
      <c r="F589" s="17">
        <v>34431</v>
      </c>
      <c r="G589" s="17">
        <v>45908</v>
      </c>
      <c r="H589" s="18">
        <f t="shared" si="71"/>
        <v>453.9234298370511</v>
      </c>
      <c r="I589" s="18">
        <f t="shared" si="72"/>
        <v>1361.7702895111534</v>
      </c>
      <c r="J589" s="19">
        <f t="shared" si="73"/>
        <v>1815.6937193482045</v>
      </c>
    </row>
    <row r="590" spans="1:10" ht="23.25">
      <c r="A590" s="47"/>
      <c r="B590" s="10" t="s">
        <v>1151</v>
      </c>
      <c r="C590" s="10" t="s">
        <v>1314</v>
      </c>
      <c r="D590" s="8" t="s">
        <v>1336</v>
      </c>
      <c r="E590" s="17">
        <v>252266</v>
      </c>
      <c r="F590" s="17">
        <v>756798</v>
      </c>
      <c r="G590" s="17">
        <v>1009064</v>
      </c>
      <c r="H590" s="18">
        <f t="shared" si="71"/>
        <v>9977.297895902548</v>
      </c>
      <c r="I590" s="18">
        <f t="shared" si="72"/>
        <v>29931.89368770764</v>
      </c>
      <c r="J590" s="19">
        <f t="shared" si="73"/>
        <v>39909.19158361019</v>
      </c>
    </row>
    <row r="591" spans="1:10" ht="23.25">
      <c r="A591" s="47"/>
      <c r="B591" s="10" t="s">
        <v>1152</v>
      </c>
      <c r="C591" s="10" t="s">
        <v>1153</v>
      </c>
      <c r="D591" s="8" t="s">
        <v>1336</v>
      </c>
      <c r="E591" s="17">
        <v>11477</v>
      </c>
      <c r="F591" s="17">
        <v>34431</v>
      </c>
      <c r="G591" s="17">
        <v>45908</v>
      </c>
      <c r="H591" s="18">
        <f t="shared" si="71"/>
        <v>453.9234298370511</v>
      </c>
      <c r="I591" s="18">
        <f t="shared" si="72"/>
        <v>1361.7702895111534</v>
      </c>
      <c r="J591" s="19">
        <f t="shared" si="73"/>
        <v>1815.6937193482045</v>
      </c>
    </row>
    <row r="592" spans="1:10" ht="23.25">
      <c r="A592" s="47"/>
      <c r="B592" s="10" t="s">
        <v>1154</v>
      </c>
      <c r="C592" s="10" t="s">
        <v>1346</v>
      </c>
      <c r="D592" s="8" t="s">
        <v>1336</v>
      </c>
      <c r="E592" s="17">
        <v>11477</v>
      </c>
      <c r="F592" s="17">
        <v>34431</v>
      </c>
      <c r="G592" s="17">
        <v>45908</v>
      </c>
      <c r="H592" s="18">
        <f t="shared" si="71"/>
        <v>453.9234298370511</v>
      </c>
      <c r="I592" s="18">
        <f t="shared" si="72"/>
        <v>1361.7702895111534</v>
      </c>
      <c r="J592" s="19">
        <f t="shared" si="73"/>
        <v>1815.6937193482045</v>
      </c>
    </row>
    <row r="593" spans="1:10" ht="23.25">
      <c r="A593" s="47"/>
      <c r="B593" s="10" t="s">
        <v>1155</v>
      </c>
      <c r="C593" s="10" t="s">
        <v>1347</v>
      </c>
      <c r="D593" s="8" t="s">
        <v>1336</v>
      </c>
      <c r="E593" s="17">
        <v>11477</v>
      </c>
      <c r="F593" s="17">
        <v>34431</v>
      </c>
      <c r="G593" s="17">
        <v>45908</v>
      </c>
      <c r="H593" s="18">
        <f t="shared" si="71"/>
        <v>453.9234298370511</v>
      </c>
      <c r="I593" s="18">
        <f t="shared" si="72"/>
        <v>1361.7702895111534</v>
      </c>
      <c r="J593" s="19">
        <f t="shared" si="73"/>
        <v>1815.6937193482045</v>
      </c>
    </row>
    <row r="594" spans="1:10" ht="23.25">
      <c r="A594" s="47"/>
      <c r="B594" s="10" t="s">
        <v>1156</v>
      </c>
      <c r="C594" s="10" t="s">
        <v>1348</v>
      </c>
      <c r="D594" s="8" t="s">
        <v>1336</v>
      </c>
      <c r="E594" s="17">
        <v>14886</v>
      </c>
      <c r="F594" s="17">
        <v>44658</v>
      </c>
      <c r="G594" s="17">
        <v>59544</v>
      </c>
      <c r="H594" s="18">
        <f t="shared" si="71"/>
        <v>588.7517797816802</v>
      </c>
      <c r="I594" s="18">
        <f t="shared" si="72"/>
        <v>1766.2553393450405</v>
      </c>
      <c r="J594" s="19">
        <f t="shared" si="73"/>
        <v>2355.0071191267207</v>
      </c>
    </row>
    <row r="595" spans="1:10" ht="23.25">
      <c r="A595" s="47"/>
      <c r="B595" s="10" t="s">
        <v>1157</v>
      </c>
      <c r="C595" s="10" t="s">
        <v>1158</v>
      </c>
      <c r="D595" s="8" t="s">
        <v>1336</v>
      </c>
      <c r="E595" s="17">
        <v>18295</v>
      </c>
      <c r="F595" s="17">
        <v>54885</v>
      </c>
      <c r="G595" s="17">
        <v>73180</v>
      </c>
      <c r="H595" s="18">
        <f t="shared" si="71"/>
        <v>723.5801297263091</v>
      </c>
      <c r="I595" s="18">
        <f t="shared" si="72"/>
        <v>2170.7403891789277</v>
      </c>
      <c r="J595" s="19">
        <f t="shared" si="73"/>
        <v>2894.3205189052364</v>
      </c>
    </row>
    <row r="596" spans="1:10" ht="23.25">
      <c r="A596" s="47"/>
      <c r="B596" s="10" t="s">
        <v>1159</v>
      </c>
      <c r="C596" s="10" t="s">
        <v>1349</v>
      </c>
      <c r="D596" s="8" t="s">
        <v>1336</v>
      </c>
      <c r="E596" s="17">
        <v>11477</v>
      </c>
      <c r="F596" s="17">
        <v>34431</v>
      </c>
      <c r="G596" s="17">
        <v>45908</v>
      </c>
      <c r="H596" s="18">
        <f t="shared" si="71"/>
        <v>453.9234298370511</v>
      </c>
      <c r="I596" s="18">
        <f t="shared" si="72"/>
        <v>1361.7702895111534</v>
      </c>
      <c r="J596" s="19">
        <f t="shared" si="73"/>
        <v>1815.6937193482045</v>
      </c>
    </row>
    <row r="597" spans="1:10" ht="23.25">
      <c r="A597" s="47"/>
      <c r="B597" s="10" t="s">
        <v>1160</v>
      </c>
      <c r="C597" s="10" t="s">
        <v>1350</v>
      </c>
      <c r="D597" s="8" t="s">
        <v>1336</v>
      </c>
      <c r="E597" s="17">
        <v>11477</v>
      </c>
      <c r="F597" s="17">
        <v>34431</v>
      </c>
      <c r="G597" s="17">
        <v>45908</v>
      </c>
      <c r="H597" s="18">
        <f t="shared" si="71"/>
        <v>453.9234298370511</v>
      </c>
      <c r="I597" s="18">
        <f t="shared" si="72"/>
        <v>1361.7702895111534</v>
      </c>
      <c r="J597" s="19">
        <f t="shared" si="73"/>
        <v>1815.6937193482045</v>
      </c>
    </row>
    <row r="598" spans="1:10" ht="23.25">
      <c r="A598" s="47"/>
      <c r="B598" s="10" t="s">
        <v>1161</v>
      </c>
      <c r="C598" s="10" t="s">
        <v>1351</v>
      </c>
      <c r="D598" s="8" t="s">
        <v>1336</v>
      </c>
      <c r="E598" s="17">
        <v>11477</v>
      </c>
      <c r="F598" s="17">
        <v>34431</v>
      </c>
      <c r="G598" s="17">
        <v>45908</v>
      </c>
      <c r="H598" s="18">
        <f t="shared" si="71"/>
        <v>453.9234298370511</v>
      </c>
      <c r="I598" s="18">
        <f t="shared" si="72"/>
        <v>1361.7702895111534</v>
      </c>
      <c r="J598" s="19">
        <f t="shared" si="73"/>
        <v>1815.6937193482045</v>
      </c>
    </row>
    <row r="599" spans="1:10" ht="23.25">
      <c r="A599" s="47"/>
      <c r="B599" s="10" t="s">
        <v>1162</v>
      </c>
      <c r="C599" s="10" t="s">
        <v>1352</v>
      </c>
      <c r="D599" s="8" t="s">
        <v>1336</v>
      </c>
      <c r="E599" s="17">
        <v>11477</v>
      </c>
      <c r="F599" s="17">
        <v>34431</v>
      </c>
      <c r="G599" s="17">
        <v>45908</v>
      </c>
      <c r="H599" s="18">
        <f t="shared" si="71"/>
        <v>453.9234298370511</v>
      </c>
      <c r="I599" s="18">
        <f t="shared" si="72"/>
        <v>1361.7702895111534</v>
      </c>
      <c r="J599" s="19">
        <f t="shared" si="73"/>
        <v>1815.6937193482045</v>
      </c>
    </row>
    <row r="600" spans="1:10" ht="23.25">
      <c r="A600" s="47"/>
      <c r="B600" s="10" t="s">
        <v>1163</v>
      </c>
      <c r="C600" s="10" t="s">
        <v>1353</v>
      </c>
      <c r="D600" s="8" t="s">
        <v>1336</v>
      </c>
      <c r="E600" s="17">
        <v>11477</v>
      </c>
      <c r="F600" s="17">
        <v>34431</v>
      </c>
      <c r="G600" s="17">
        <v>45908</v>
      </c>
      <c r="H600" s="18">
        <f t="shared" si="71"/>
        <v>453.9234298370511</v>
      </c>
      <c r="I600" s="18">
        <f t="shared" si="72"/>
        <v>1361.7702895111534</v>
      </c>
      <c r="J600" s="19">
        <f t="shared" si="73"/>
        <v>1815.6937193482045</v>
      </c>
    </row>
    <row r="601" spans="1:10" ht="23.25">
      <c r="A601" s="47"/>
      <c r="B601" s="10" t="s">
        <v>1164</v>
      </c>
      <c r="C601" s="10" t="s">
        <v>1354</v>
      </c>
      <c r="D601" s="8" t="s">
        <v>1336</v>
      </c>
      <c r="E601" s="17">
        <v>14886</v>
      </c>
      <c r="F601" s="17">
        <v>44658</v>
      </c>
      <c r="G601" s="17">
        <v>59544</v>
      </c>
      <c r="H601" s="18">
        <f t="shared" si="71"/>
        <v>588.7517797816802</v>
      </c>
      <c r="I601" s="18">
        <f t="shared" si="72"/>
        <v>1766.2553393450405</v>
      </c>
      <c r="J601" s="19">
        <f t="shared" si="73"/>
        <v>2355.0071191267207</v>
      </c>
    </row>
    <row r="602" spans="1:10" ht="23.25">
      <c r="A602" s="47"/>
      <c r="B602" s="10" t="s">
        <v>1165</v>
      </c>
      <c r="C602" s="10" t="s">
        <v>1166</v>
      </c>
      <c r="D602" s="8" t="s">
        <v>1336</v>
      </c>
      <c r="E602" s="17">
        <v>11477</v>
      </c>
      <c r="F602" s="17">
        <v>34431</v>
      </c>
      <c r="G602" s="17">
        <v>45908</v>
      </c>
      <c r="H602" s="18">
        <f t="shared" si="71"/>
        <v>453.9234298370511</v>
      </c>
      <c r="I602" s="18">
        <f t="shared" si="72"/>
        <v>1361.7702895111534</v>
      </c>
      <c r="J602" s="19">
        <f t="shared" si="73"/>
        <v>1815.6937193482045</v>
      </c>
    </row>
    <row r="603" spans="1:10" ht="22.5">
      <c r="A603" s="47"/>
      <c r="B603" s="10" t="s">
        <v>1167</v>
      </c>
      <c r="C603" s="10" t="s">
        <v>1355</v>
      </c>
      <c r="D603" s="10" t="s">
        <v>1168</v>
      </c>
      <c r="E603" s="17">
        <v>103177</v>
      </c>
      <c r="F603" s="17">
        <v>309530</v>
      </c>
      <c r="G603" s="17">
        <v>412707</v>
      </c>
      <c r="H603" s="18">
        <f t="shared" si="71"/>
        <v>4080.7229868691666</v>
      </c>
      <c r="I603" s="18">
        <f t="shared" si="72"/>
        <v>12242.129409903497</v>
      </c>
      <c r="J603" s="19">
        <f t="shared" si="73"/>
        <v>16322.852396772663</v>
      </c>
    </row>
    <row r="604" spans="1:10" ht="23.25">
      <c r="A604" s="47"/>
      <c r="B604" s="10" t="s">
        <v>1169</v>
      </c>
      <c r="C604" s="10" t="s">
        <v>1170</v>
      </c>
      <c r="D604" s="8" t="s">
        <v>1336</v>
      </c>
      <c r="E604" s="17">
        <v>14886</v>
      </c>
      <c r="F604" s="17">
        <v>44658</v>
      </c>
      <c r="G604" s="17">
        <v>59544</v>
      </c>
      <c r="H604" s="18">
        <f t="shared" si="71"/>
        <v>588.7517797816802</v>
      </c>
      <c r="I604" s="18">
        <f t="shared" si="72"/>
        <v>1766.2553393450405</v>
      </c>
      <c r="J604" s="19">
        <f t="shared" si="73"/>
        <v>2355.0071191267207</v>
      </c>
    </row>
    <row r="605" spans="1:10" ht="23.25">
      <c r="A605" s="47"/>
      <c r="B605" s="10" t="s">
        <v>1171</v>
      </c>
      <c r="C605" s="8" t="s">
        <v>1356</v>
      </c>
      <c r="D605" s="8" t="s">
        <v>1336</v>
      </c>
      <c r="E605" s="17">
        <v>468797</v>
      </c>
      <c r="F605" s="17">
        <v>1406391</v>
      </c>
      <c r="G605" s="17">
        <v>1875188</v>
      </c>
      <c r="H605" s="18">
        <f t="shared" si="71"/>
        <v>18541.25138427464</v>
      </c>
      <c r="I605" s="18">
        <f t="shared" si="72"/>
        <v>55623.75415282392</v>
      </c>
      <c r="J605" s="19">
        <f t="shared" si="73"/>
        <v>74165.00553709856</v>
      </c>
    </row>
    <row r="606" spans="1:10" ht="23.25">
      <c r="A606" s="47"/>
      <c r="B606" s="10" t="s">
        <v>1172</v>
      </c>
      <c r="C606" s="10" t="s">
        <v>850</v>
      </c>
      <c r="D606" s="8" t="s">
        <v>1422</v>
      </c>
      <c r="E606" s="17">
        <v>426250</v>
      </c>
      <c r="F606" s="17">
        <v>1278750</v>
      </c>
      <c r="G606" s="17">
        <v>1705000</v>
      </c>
      <c r="H606" s="18">
        <f t="shared" si="71"/>
        <v>16858.487581078945</v>
      </c>
      <c r="I606" s="18">
        <f t="shared" si="72"/>
        <v>50575.46274323683</v>
      </c>
      <c r="J606" s="19">
        <f t="shared" si="73"/>
        <v>67433.95032431578</v>
      </c>
    </row>
    <row r="607" spans="1:10" ht="23.25">
      <c r="A607" s="47"/>
      <c r="B607" s="10" t="s">
        <v>1173</v>
      </c>
      <c r="C607" s="10" t="s">
        <v>850</v>
      </c>
      <c r="D607" s="8" t="s">
        <v>1423</v>
      </c>
      <c r="E607" s="17">
        <v>138750</v>
      </c>
      <c r="F607" s="17">
        <v>416250</v>
      </c>
      <c r="G607" s="17">
        <v>555000</v>
      </c>
      <c r="H607" s="18">
        <f t="shared" si="71"/>
        <v>5487.66018035121</v>
      </c>
      <c r="I607" s="18">
        <f t="shared" si="72"/>
        <v>16462.980541053632</v>
      </c>
      <c r="J607" s="19">
        <f t="shared" si="73"/>
        <v>21950.64072140484</v>
      </c>
    </row>
    <row r="608" spans="1:10" ht="23.25">
      <c r="A608" s="47"/>
      <c r="B608" s="10" t="s">
        <v>1174</v>
      </c>
      <c r="C608" s="10" t="s">
        <v>1175</v>
      </c>
      <c r="D608" s="8" t="s">
        <v>1336</v>
      </c>
      <c r="E608" s="17">
        <v>8068</v>
      </c>
      <c r="F608" s="17">
        <v>24204</v>
      </c>
      <c r="G608" s="17">
        <v>32272</v>
      </c>
      <c r="H608" s="18">
        <f t="shared" si="71"/>
        <v>319.0950798924221</v>
      </c>
      <c r="I608" s="18">
        <f t="shared" si="72"/>
        <v>957.2852396772663</v>
      </c>
      <c r="J608" s="19">
        <f t="shared" si="73"/>
        <v>1276.3803195696885</v>
      </c>
    </row>
    <row r="609" spans="1:10" ht="23.25">
      <c r="A609" s="47"/>
      <c r="B609" s="10" t="s">
        <v>1176</v>
      </c>
      <c r="C609" s="10" t="s">
        <v>1177</v>
      </c>
      <c r="D609" s="8" t="s">
        <v>1336</v>
      </c>
      <c r="E609" s="17">
        <v>11477</v>
      </c>
      <c r="F609" s="17">
        <v>34431</v>
      </c>
      <c r="G609" s="17">
        <v>45908</v>
      </c>
      <c r="H609" s="18">
        <f t="shared" si="71"/>
        <v>453.9234298370511</v>
      </c>
      <c r="I609" s="18">
        <f t="shared" si="72"/>
        <v>1361.7702895111534</v>
      </c>
      <c r="J609" s="19">
        <f t="shared" si="73"/>
        <v>1815.6937193482045</v>
      </c>
    </row>
    <row r="610" spans="1:10" ht="23.25">
      <c r="A610" s="47"/>
      <c r="B610" s="10" t="s">
        <v>1178</v>
      </c>
      <c r="C610" s="10" t="s">
        <v>1179</v>
      </c>
      <c r="D610" s="8" t="s">
        <v>1336</v>
      </c>
      <c r="E610" s="17">
        <v>11477</v>
      </c>
      <c r="F610" s="17">
        <v>34431</v>
      </c>
      <c r="G610" s="17">
        <v>45908</v>
      </c>
      <c r="H610" s="18">
        <f t="shared" si="71"/>
        <v>453.9234298370511</v>
      </c>
      <c r="I610" s="18">
        <f t="shared" si="72"/>
        <v>1361.7702895111534</v>
      </c>
      <c r="J610" s="19">
        <f t="shared" si="73"/>
        <v>1815.6937193482045</v>
      </c>
    </row>
    <row r="611" spans="1:10" ht="23.25">
      <c r="A611" s="47"/>
      <c r="B611" s="10" t="s">
        <v>1180</v>
      </c>
      <c r="C611" s="10" t="s">
        <v>850</v>
      </c>
      <c r="D611" s="8" t="s">
        <v>1424</v>
      </c>
      <c r="E611" s="17">
        <v>415375</v>
      </c>
      <c r="F611" s="17">
        <v>1246125</v>
      </c>
      <c r="G611" s="17">
        <v>1661500</v>
      </c>
      <c r="H611" s="18">
        <f>E611/$L$12</f>
        <v>16892.029280195202</v>
      </c>
      <c r="I611" s="18">
        <f>F611/$L$12</f>
        <v>50676.087840585606</v>
      </c>
      <c r="J611" s="19">
        <f>G611/$L$12</f>
        <v>67568.11712078081</v>
      </c>
    </row>
    <row r="612" spans="1:10" ht="23.25">
      <c r="A612" s="47"/>
      <c r="B612" s="10" t="s">
        <v>1181</v>
      </c>
      <c r="C612" s="10" t="s">
        <v>850</v>
      </c>
      <c r="D612" s="8" t="s">
        <v>1425</v>
      </c>
      <c r="E612" s="17">
        <v>415375</v>
      </c>
      <c r="F612" s="17">
        <v>1246125</v>
      </c>
      <c r="G612" s="17">
        <v>1661500</v>
      </c>
      <c r="H612" s="18">
        <f aca="true" t="shared" si="74" ref="H612:H655">E612/$L$12</f>
        <v>16892.029280195202</v>
      </c>
      <c r="I612" s="18">
        <f aca="true" t="shared" si="75" ref="I612:I655">F612/$L$12</f>
        <v>50676.087840585606</v>
      </c>
      <c r="J612" s="19">
        <f aca="true" t="shared" si="76" ref="J612:J655">G612/$L$12</f>
        <v>67568.11712078081</v>
      </c>
    </row>
    <row r="613" spans="1:10" ht="23.25">
      <c r="A613" s="47"/>
      <c r="B613" s="10" t="s">
        <v>1182</v>
      </c>
      <c r="C613" s="10" t="s">
        <v>850</v>
      </c>
      <c r="D613" s="8" t="s">
        <v>1426</v>
      </c>
      <c r="E613" s="17">
        <v>155275</v>
      </c>
      <c r="F613" s="17">
        <v>465825</v>
      </c>
      <c r="G613" s="17">
        <v>621100</v>
      </c>
      <c r="H613" s="18">
        <f t="shared" si="74"/>
        <v>6314.558763725092</v>
      </c>
      <c r="I613" s="18">
        <f t="shared" si="75"/>
        <v>18943.676291175274</v>
      </c>
      <c r="J613" s="19">
        <f t="shared" si="76"/>
        <v>25258.235054900368</v>
      </c>
    </row>
    <row r="614" spans="1:10" ht="23.25">
      <c r="A614" s="47"/>
      <c r="B614" s="10" t="s">
        <v>1183</v>
      </c>
      <c r="C614" s="10" t="s">
        <v>850</v>
      </c>
      <c r="D614" s="8" t="s">
        <v>1427</v>
      </c>
      <c r="E614" s="17">
        <v>415375</v>
      </c>
      <c r="F614" s="17">
        <v>1246125</v>
      </c>
      <c r="G614" s="17">
        <v>1661500</v>
      </c>
      <c r="H614" s="18">
        <f t="shared" si="74"/>
        <v>16892.029280195202</v>
      </c>
      <c r="I614" s="18">
        <f t="shared" si="75"/>
        <v>50676.087840585606</v>
      </c>
      <c r="J614" s="19">
        <f t="shared" si="76"/>
        <v>67568.11712078081</v>
      </c>
    </row>
    <row r="615" spans="1:10" ht="23.25">
      <c r="A615" s="47"/>
      <c r="B615" s="10" t="s">
        <v>1184</v>
      </c>
      <c r="C615" s="8" t="s">
        <v>1356</v>
      </c>
      <c r="D615" s="10" t="s">
        <v>1428</v>
      </c>
      <c r="E615" s="17">
        <v>586198</v>
      </c>
      <c r="F615" s="17">
        <v>1758594</v>
      </c>
      <c r="G615" s="17">
        <v>2344792</v>
      </c>
      <c r="H615" s="18">
        <f t="shared" si="74"/>
        <v>23838.877592517285</v>
      </c>
      <c r="I615" s="18">
        <f t="shared" si="75"/>
        <v>71516.63277755184</v>
      </c>
      <c r="J615" s="19">
        <f t="shared" si="76"/>
        <v>95355.51037006914</v>
      </c>
    </row>
    <row r="616" spans="1:10" ht="22.5">
      <c r="A616" s="47"/>
      <c r="B616" s="10" t="s">
        <v>1185</v>
      </c>
      <c r="C616" s="8" t="s">
        <v>1314</v>
      </c>
      <c r="D616" s="10" t="s">
        <v>1336</v>
      </c>
      <c r="E616" s="17">
        <v>250000</v>
      </c>
      <c r="F616" s="17">
        <v>750000</v>
      </c>
      <c r="G616" s="17">
        <v>1000000</v>
      </c>
      <c r="H616" s="18">
        <f t="shared" si="74"/>
        <v>10166.7344448963</v>
      </c>
      <c r="I616" s="18">
        <f t="shared" si="75"/>
        <v>30500.203334688897</v>
      </c>
      <c r="J616" s="19">
        <f t="shared" si="76"/>
        <v>40666.9377795852</v>
      </c>
    </row>
    <row r="617" spans="1:10" ht="22.5">
      <c r="A617" s="47"/>
      <c r="B617" s="10" t="s">
        <v>1186</v>
      </c>
      <c r="C617" s="10" t="s">
        <v>50</v>
      </c>
      <c r="D617" s="10" t="s">
        <v>1429</v>
      </c>
      <c r="E617" s="17">
        <v>136183</v>
      </c>
      <c r="F617" s="17">
        <v>408549</v>
      </c>
      <c r="G617" s="17">
        <v>544732</v>
      </c>
      <c r="H617" s="18">
        <f t="shared" si="74"/>
        <v>5538.145587637251</v>
      </c>
      <c r="I617" s="18">
        <f t="shared" si="75"/>
        <v>16614.43676291175</v>
      </c>
      <c r="J617" s="19">
        <f t="shared" si="76"/>
        <v>22152.582350549004</v>
      </c>
    </row>
    <row r="618" spans="1:10" ht="22.5">
      <c r="A618" s="47"/>
      <c r="B618" s="10" t="s">
        <v>1187</v>
      </c>
      <c r="C618" s="10" t="s">
        <v>289</v>
      </c>
      <c r="D618" s="10" t="s">
        <v>1336</v>
      </c>
      <c r="E618" s="17">
        <v>28508</v>
      </c>
      <c r="F618" s="17">
        <v>85524</v>
      </c>
      <c r="G618" s="17">
        <v>114032</v>
      </c>
      <c r="H618" s="18">
        <f t="shared" si="74"/>
        <v>1159.3330622204148</v>
      </c>
      <c r="I618" s="18">
        <f t="shared" si="75"/>
        <v>3477.9991866612445</v>
      </c>
      <c r="J618" s="19">
        <f t="shared" si="76"/>
        <v>4637.332248881659</v>
      </c>
    </row>
    <row r="619" spans="1:10" ht="22.5">
      <c r="A619" s="47"/>
      <c r="B619" s="10" t="s">
        <v>1188</v>
      </c>
      <c r="C619" s="10" t="s">
        <v>1158</v>
      </c>
      <c r="D619" s="10" t="s">
        <v>1336</v>
      </c>
      <c r="E619" s="17">
        <v>21694</v>
      </c>
      <c r="F619" s="17">
        <v>65080</v>
      </c>
      <c r="G619" s="17">
        <v>86774</v>
      </c>
      <c r="H619" s="18">
        <f t="shared" si="74"/>
        <v>882.2285481903212</v>
      </c>
      <c r="I619" s="18">
        <f t="shared" si="75"/>
        <v>2646.604310695405</v>
      </c>
      <c r="J619" s="19">
        <f t="shared" si="76"/>
        <v>3528.8328588857257</v>
      </c>
    </row>
    <row r="620" spans="1:10" ht="22.5">
      <c r="A620" s="47"/>
      <c r="B620" s="10" t="s">
        <v>1189</v>
      </c>
      <c r="C620" s="10" t="s">
        <v>1348</v>
      </c>
      <c r="D620" s="10" t="s">
        <v>1336</v>
      </c>
      <c r="E620" s="17">
        <v>11472</v>
      </c>
      <c r="F620" s="17">
        <v>34415</v>
      </c>
      <c r="G620" s="17">
        <v>45887</v>
      </c>
      <c r="H620" s="18">
        <f t="shared" si="74"/>
        <v>466.5311102074014</v>
      </c>
      <c r="I620" s="18">
        <f t="shared" si="75"/>
        <v>1399.5526636844245</v>
      </c>
      <c r="J620" s="19">
        <f t="shared" si="76"/>
        <v>1866.083773891826</v>
      </c>
    </row>
    <row r="621" spans="1:10" ht="22.5">
      <c r="A621" s="47"/>
      <c r="B621" s="10" t="s">
        <v>1190</v>
      </c>
      <c r="C621" s="10" t="s">
        <v>1134</v>
      </c>
      <c r="D621" s="10" t="s">
        <v>1336</v>
      </c>
      <c r="E621" s="17">
        <v>18287</v>
      </c>
      <c r="F621" s="17">
        <v>54858</v>
      </c>
      <c r="G621" s="17">
        <v>73145</v>
      </c>
      <c r="H621" s="18">
        <f t="shared" si="74"/>
        <v>743.6762911752745</v>
      </c>
      <c r="I621" s="18">
        <f t="shared" si="75"/>
        <v>2230.906872712485</v>
      </c>
      <c r="J621" s="19">
        <f t="shared" si="76"/>
        <v>2974.5831638877594</v>
      </c>
    </row>
    <row r="622" spans="1:10" ht="22.5">
      <c r="A622" s="47"/>
      <c r="B622" s="10" t="s">
        <v>1191</v>
      </c>
      <c r="C622" s="10" t="s">
        <v>1353</v>
      </c>
      <c r="D622" s="10" t="s">
        <v>1336</v>
      </c>
      <c r="E622" s="17">
        <v>11472</v>
      </c>
      <c r="F622" s="17">
        <v>34415</v>
      </c>
      <c r="G622" s="17">
        <v>45887</v>
      </c>
      <c r="H622" s="18">
        <f t="shared" si="74"/>
        <v>466.5311102074014</v>
      </c>
      <c r="I622" s="18">
        <f t="shared" si="75"/>
        <v>1399.5526636844245</v>
      </c>
      <c r="J622" s="19">
        <f t="shared" si="76"/>
        <v>1866.083773891826</v>
      </c>
    </row>
    <row r="623" spans="1:10" ht="22.5">
      <c r="A623" s="47"/>
      <c r="B623" s="10" t="s">
        <v>1192</v>
      </c>
      <c r="C623" s="10" t="s">
        <v>1193</v>
      </c>
      <c r="D623" s="10" t="s">
        <v>1336</v>
      </c>
      <c r="E623" s="17">
        <v>11472</v>
      </c>
      <c r="F623" s="17">
        <v>34415</v>
      </c>
      <c r="G623" s="17">
        <v>45887</v>
      </c>
      <c r="H623" s="18">
        <f t="shared" si="74"/>
        <v>466.5311102074014</v>
      </c>
      <c r="I623" s="18">
        <f t="shared" si="75"/>
        <v>1399.5526636844245</v>
      </c>
      <c r="J623" s="19">
        <f t="shared" si="76"/>
        <v>1866.083773891826</v>
      </c>
    </row>
    <row r="624" spans="1:10" ht="22.5">
      <c r="A624" s="47"/>
      <c r="B624" s="10" t="s">
        <v>1194</v>
      </c>
      <c r="C624" s="10" t="s">
        <v>1344</v>
      </c>
      <c r="D624" s="10" t="s">
        <v>1336</v>
      </c>
      <c r="E624" s="17">
        <v>11472</v>
      </c>
      <c r="F624" s="17">
        <v>34415</v>
      </c>
      <c r="G624" s="17">
        <v>45887</v>
      </c>
      <c r="H624" s="18">
        <f t="shared" si="74"/>
        <v>466.5311102074014</v>
      </c>
      <c r="I624" s="18">
        <f t="shared" si="75"/>
        <v>1399.5526636844245</v>
      </c>
      <c r="J624" s="19">
        <f t="shared" si="76"/>
        <v>1866.083773891826</v>
      </c>
    </row>
    <row r="625" spans="1:10" ht="22.5">
      <c r="A625" s="47"/>
      <c r="B625" s="10" t="s">
        <v>1195</v>
      </c>
      <c r="C625" s="10" t="s">
        <v>1349</v>
      </c>
      <c r="D625" s="10" t="s">
        <v>1336</v>
      </c>
      <c r="E625" s="17">
        <v>11472</v>
      </c>
      <c r="F625" s="17">
        <v>34415</v>
      </c>
      <c r="G625" s="17">
        <v>45887</v>
      </c>
      <c r="H625" s="18">
        <f t="shared" si="74"/>
        <v>466.5311102074014</v>
      </c>
      <c r="I625" s="18">
        <f t="shared" si="75"/>
        <v>1399.5526636844245</v>
      </c>
      <c r="J625" s="19">
        <f t="shared" si="76"/>
        <v>1866.083773891826</v>
      </c>
    </row>
    <row r="626" spans="1:10" ht="22.5">
      <c r="A626" s="47"/>
      <c r="B626" s="10" t="s">
        <v>1196</v>
      </c>
      <c r="C626" s="10" t="s">
        <v>1355</v>
      </c>
      <c r="D626" s="10" t="s">
        <v>1168</v>
      </c>
      <c r="E626" s="17">
        <v>257500</v>
      </c>
      <c r="F626" s="17">
        <v>772500</v>
      </c>
      <c r="G626" s="17">
        <v>1030000</v>
      </c>
      <c r="H626" s="18">
        <f t="shared" si="74"/>
        <v>10471.736478243189</v>
      </c>
      <c r="I626" s="18">
        <f t="shared" si="75"/>
        <v>31415.209434729564</v>
      </c>
      <c r="J626" s="19">
        <f t="shared" si="76"/>
        <v>41886.945912972755</v>
      </c>
    </row>
    <row r="627" spans="1:10" ht="22.5">
      <c r="A627" s="47"/>
      <c r="B627" s="10" t="s">
        <v>1197</v>
      </c>
      <c r="C627" s="10" t="s">
        <v>1354</v>
      </c>
      <c r="D627" s="10" t="s">
        <v>1336</v>
      </c>
      <c r="E627" s="17">
        <v>14879</v>
      </c>
      <c r="F627" s="17">
        <v>44637</v>
      </c>
      <c r="G627" s="17">
        <v>59516</v>
      </c>
      <c r="H627" s="18">
        <f t="shared" si="74"/>
        <v>605.0833672224481</v>
      </c>
      <c r="I627" s="18">
        <f t="shared" si="75"/>
        <v>1815.2501016673446</v>
      </c>
      <c r="J627" s="19">
        <f t="shared" si="76"/>
        <v>2420.3334688897926</v>
      </c>
    </row>
    <row r="628" spans="1:10" ht="22.5">
      <c r="A628" s="47"/>
      <c r="B628" s="10" t="s">
        <v>1198</v>
      </c>
      <c r="C628" s="10" t="s">
        <v>1147</v>
      </c>
      <c r="D628" s="10" t="s">
        <v>1336</v>
      </c>
      <c r="E628" s="17">
        <v>11472</v>
      </c>
      <c r="F628" s="17">
        <v>34415</v>
      </c>
      <c r="G628" s="17">
        <v>45887</v>
      </c>
      <c r="H628" s="18">
        <f t="shared" si="74"/>
        <v>466.5311102074014</v>
      </c>
      <c r="I628" s="18">
        <f t="shared" si="75"/>
        <v>1399.5526636844245</v>
      </c>
      <c r="J628" s="19">
        <f t="shared" si="76"/>
        <v>1866.083773891826</v>
      </c>
    </row>
    <row r="629" spans="1:10" ht="22.5">
      <c r="A629" s="47"/>
      <c r="B629" s="10" t="s">
        <v>1199</v>
      </c>
      <c r="C629" s="10" t="s">
        <v>1177</v>
      </c>
      <c r="D629" s="10" t="s">
        <v>1336</v>
      </c>
      <c r="E629" s="17">
        <v>11472</v>
      </c>
      <c r="F629" s="17">
        <v>34415</v>
      </c>
      <c r="G629" s="17">
        <v>45887</v>
      </c>
      <c r="H629" s="18">
        <f t="shared" si="74"/>
        <v>466.5311102074014</v>
      </c>
      <c r="I629" s="18">
        <f t="shared" si="75"/>
        <v>1399.5526636844245</v>
      </c>
      <c r="J629" s="19">
        <f t="shared" si="76"/>
        <v>1866.083773891826</v>
      </c>
    </row>
    <row r="630" spans="1:10" ht="22.5">
      <c r="A630" s="47"/>
      <c r="B630" s="10" t="s">
        <v>1200</v>
      </c>
      <c r="C630" s="10" t="s">
        <v>1153</v>
      </c>
      <c r="D630" s="10" t="s">
        <v>1336</v>
      </c>
      <c r="E630" s="17">
        <v>11472</v>
      </c>
      <c r="F630" s="17">
        <v>34415</v>
      </c>
      <c r="G630" s="17">
        <v>45887</v>
      </c>
      <c r="H630" s="18">
        <f t="shared" si="74"/>
        <v>466.5311102074014</v>
      </c>
      <c r="I630" s="18">
        <f t="shared" si="75"/>
        <v>1399.5526636844245</v>
      </c>
      <c r="J630" s="19">
        <f t="shared" si="76"/>
        <v>1866.083773891826</v>
      </c>
    </row>
    <row r="631" spans="1:10" ht="22.5">
      <c r="A631" s="47"/>
      <c r="B631" s="10" t="s">
        <v>1201</v>
      </c>
      <c r="C631" s="10" t="s">
        <v>1166</v>
      </c>
      <c r="D631" s="10" t="s">
        <v>1336</v>
      </c>
      <c r="E631" s="17">
        <v>11472</v>
      </c>
      <c r="F631" s="17">
        <v>34415</v>
      </c>
      <c r="G631" s="17">
        <v>45887</v>
      </c>
      <c r="H631" s="18">
        <f t="shared" si="74"/>
        <v>466.5311102074014</v>
      </c>
      <c r="I631" s="18">
        <f t="shared" si="75"/>
        <v>1399.5526636844245</v>
      </c>
      <c r="J631" s="19">
        <f t="shared" si="76"/>
        <v>1866.083773891826</v>
      </c>
    </row>
    <row r="632" spans="1:10" ht="22.5">
      <c r="A632" s="47"/>
      <c r="B632" s="10" t="s">
        <v>1202</v>
      </c>
      <c r="C632" s="10" t="s">
        <v>1129</v>
      </c>
      <c r="D632" s="10" t="s">
        <v>1336</v>
      </c>
      <c r="E632" s="17">
        <v>14879</v>
      </c>
      <c r="F632" s="17">
        <v>44637</v>
      </c>
      <c r="G632" s="17">
        <v>59516</v>
      </c>
      <c r="H632" s="18">
        <f t="shared" si="74"/>
        <v>605.0833672224481</v>
      </c>
      <c r="I632" s="18">
        <f t="shared" si="75"/>
        <v>1815.2501016673446</v>
      </c>
      <c r="J632" s="19">
        <f t="shared" si="76"/>
        <v>2420.3334688897926</v>
      </c>
    </row>
    <row r="633" spans="1:10" ht="22.5">
      <c r="A633" s="47"/>
      <c r="B633" s="10" t="s">
        <v>1203</v>
      </c>
      <c r="C633" s="10" t="s">
        <v>1179</v>
      </c>
      <c r="D633" s="10" t="s">
        <v>1336</v>
      </c>
      <c r="E633" s="17">
        <v>11472</v>
      </c>
      <c r="F633" s="17">
        <v>34415</v>
      </c>
      <c r="G633" s="17">
        <v>45887</v>
      </c>
      <c r="H633" s="18">
        <f t="shared" si="74"/>
        <v>466.5311102074014</v>
      </c>
      <c r="I633" s="18">
        <f t="shared" si="75"/>
        <v>1399.5526636844245</v>
      </c>
      <c r="J633" s="19">
        <f t="shared" si="76"/>
        <v>1866.083773891826</v>
      </c>
    </row>
    <row r="634" spans="1:10" ht="22.5">
      <c r="A634" s="47"/>
      <c r="B634" s="10" t="s">
        <v>1204</v>
      </c>
      <c r="C634" s="10" t="s">
        <v>1140</v>
      </c>
      <c r="D634" s="10" t="s">
        <v>1336</v>
      </c>
      <c r="E634" s="17">
        <v>18287</v>
      </c>
      <c r="F634" s="17">
        <v>54858</v>
      </c>
      <c r="G634" s="17">
        <v>73145</v>
      </c>
      <c r="H634" s="18">
        <f t="shared" si="74"/>
        <v>743.6762911752745</v>
      </c>
      <c r="I634" s="18">
        <f t="shared" si="75"/>
        <v>2230.906872712485</v>
      </c>
      <c r="J634" s="19">
        <f t="shared" si="76"/>
        <v>2974.5831638877594</v>
      </c>
    </row>
    <row r="635" spans="1:10" ht="22.5">
      <c r="A635" s="47"/>
      <c r="B635" s="10" t="s">
        <v>1205</v>
      </c>
      <c r="C635" s="10" t="s">
        <v>1341</v>
      </c>
      <c r="D635" s="10" t="s">
        <v>1336</v>
      </c>
      <c r="E635" s="17">
        <v>11472</v>
      </c>
      <c r="F635" s="17">
        <v>34415</v>
      </c>
      <c r="G635" s="17">
        <v>45887</v>
      </c>
      <c r="H635" s="18">
        <f t="shared" si="74"/>
        <v>466.5311102074014</v>
      </c>
      <c r="I635" s="18">
        <f t="shared" si="75"/>
        <v>1399.5526636844245</v>
      </c>
      <c r="J635" s="19">
        <f t="shared" si="76"/>
        <v>1866.083773891826</v>
      </c>
    </row>
    <row r="636" spans="1:10" ht="22.5">
      <c r="A636" s="47"/>
      <c r="B636" s="10" t="s">
        <v>1206</v>
      </c>
      <c r="C636" s="10" t="s">
        <v>1125</v>
      </c>
      <c r="D636" s="10" t="s">
        <v>1336</v>
      </c>
      <c r="E636" s="17">
        <v>11472</v>
      </c>
      <c r="F636" s="17">
        <v>34415</v>
      </c>
      <c r="G636" s="17">
        <v>45887</v>
      </c>
      <c r="H636" s="18">
        <f t="shared" si="74"/>
        <v>466.5311102074014</v>
      </c>
      <c r="I636" s="18">
        <f t="shared" si="75"/>
        <v>1399.5526636844245</v>
      </c>
      <c r="J636" s="19">
        <f t="shared" si="76"/>
        <v>1866.083773891826</v>
      </c>
    </row>
    <row r="637" spans="1:10" ht="22.5">
      <c r="A637" s="47"/>
      <c r="B637" s="10" t="s">
        <v>1207</v>
      </c>
      <c r="C637" s="10" t="s">
        <v>1342</v>
      </c>
      <c r="D637" s="10" t="s">
        <v>1336</v>
      </c>
      <c r="E637" s="17">
        <v>11472</v>
      </c>
      <c r="F637" s="17">
        <v>34415</v>
      </c>
      <c r="G637" s="17">
        <v>45887</v>
      </c>
      <c r="H637" s="18">
        <f t="shared" si="74"/>
        <v>466.5311102074014</v>
      </c>
      <c r="I637" s="18">
        <f t="shared" si="75"/>
        <v>1399.5526636844245</v>
      </c>
      <c r="J637" s="19">
        <f t="shared" si="76"/>
        <v>1866.083773891826</v>
      </c>
    </row>
    <row r="638" spans="1:10" ht="22.5">
      <c r="A638" s="47"/>
      <c r="B638" s="10" t="s">
        <v>1208</v>
      </c>
      <c r="C638" s="10" t="s">
        <v>1347</v>
      </c>
      <c r="D638" s="10" t="s">
        <v>1336</v>
      </c>
      <c r="E638" s="17">
        <v>11472</v>
      </c>
      <c r="F638" s="17">
        <v>34415</v>
      </c>
      <c r="G638" s="17">
        <v>45887</v>
      </c>
      <c r="H638" s="18">
        <f t="shared" si="74"/>
        <v>466.5311102074014</v>
      </c>
      <c r="I638" s="18">
        <f t="shared" si="75"/>
        <v>1399.5526636844245</v>
      </c>
      <c r="J638" s="19">
        <f t="shared" si="76"/>
        <v>1866.083773891826</v>
      </c>
    </row>
    <row r="639" spans="1:10" ht="22.5">
      <c r="A639" s="47"/>
      <c r="B639" s="10" t="s">
        <v>1209</v>
      </c>
      <c r="C639" s="10" t="s">
        <v>1136</v>
      </c>
      <c r="D639" s="10" t="s">
        <v>1336</v>
      </c>
      <c r="E639" s="17">
        <v>11472</v>
      </c>
      <c r="F639" s="17">
        <v>34415</v>
      </c>
      <c r="G639" s="17">
        <v>45887</v>
      </c>
      <c r="H639" s="18">
        <f t="shared" si="74"/>
        <v>466.5311102074014</v>
      </c>
      <c r="I639" s="18">
        <f t="shared" si="75"/>
        <v>1399.5526636844245</v>
      </c>
      <c r="J639" s="19">
        <f t="shared" si="76"/>
        <v>1866.083773891826</v>
      </c>
    </row>
    <row r="640" spans="1:10" ht="22.5">
      <c r="A640" s="47"/>
      <c r="B640" s="10" t="s">
        <v>1210</v>
      </c>
      <c r="C640" s="10" t="s">
        <v>1352</v>
      </c>
      <c r="D640" s="10" t="s">
        <v>1336</v>
      </c>
      <c r="E640" s="17">
        <v>18287</v>
      </c>
      <c r="F640" s="17">
        <v>54858</v>
      </c>
      <c r="G640" s="17">
        <v>73145</v>
      </c>
      <c r="H640" s="18">
        <f t="shared" si="74"/>
        <v>743.6762911752745</v>
      </c>
      <c r="I640" s="18">
        <f t="shared" si="75"/>
        <v>2230.906872712485</v>
      </c>
      <c r="J640" s="19">
        <f t="shared" si="76"/>
        <v>2974.5831638877594</v>
      </c>
    </row>
    <row r="641" spans="1:10" ht="22.5">
      <c r="A641" s="47"/>
      <c r="B641" s="10" t="s">
        <v>1211</v>
      </c>
      <c r="C641" s="10" t="s">
        <v>1150</v>
      </c>
      <c r="D641" s="10" t="s">
        <v>1336</v>
      </c>
      <c r="E641" s="17">
        <v>14879</v>
      </c>
      <c r="F641" s="17">
        <v>44637</v>
      </c>
      <c r="G641" s="17">
        <v>59516</v>
      </c>
      <c r="H641" s="18">
        <f t="shared" si="74"/>
        <v>605.0833672224481</v>
      </c>
      <c r="I641" s="18">
        <f t="shared" si="75"/>
        <v>1815.2501016673446</v>
      </c>
      <c r="J641" s="19">
        <f t="shared" si="76"/>
        <v>2420.3334688897926</v>
      </c>
    </row>
    <row r="642" spans="1:10" ht="22.5">
      <c r="A642" s="47"/>
      <c r="B642" s="10" t="s">
        <v>1212</v>
      </c>
      <c r="C642" s="10" t="s">
        <v>1338</v>
      </c>
      <c r="D642" s="10" t="s">
        <v>1336</v>
      </c>
      <c r="E642" s="17">
        <v>28508</v>
      </c>
      <c r="F642" s="17">
        <v>85524</v>
      </c>
      <c r="G642" s="17">
        <v>114032</v>
      </c>
      <c r="H642" s="18">
        <f t="shared" si="74"/>
        <v>1159.3330622204148</v>
      </c>
      <c r="I642" s="18">
        <f t="shared" si="75"/>
        <v>3477.9991866612445</v>
      </c>
      <c r="J642" s="19">
        <f t="shared" si="76"/>
        <v>4637.332248881659</v>
      </c>
    </row>
    <row r="643" spans="1:10" ht="22.5">
      <c r="A643" s="47"/>
      <c r="B643" s="10" t="s">
        <v>1213</v>
      </c>
      <c r="C643" s="10" t="s">
        <v>1170</v>
      </c>
      <c r="D643" s="10" t="s">
        <v>1336</v>
      </c>
      <c r="E643" s="17">
        <v>18287</v>
      </c>
      <c r="F643" s="17">
        <v>54858</v>
      </c>
      <c r="G643" s="17">
        <v>73145</v>
      </c>
      <c r="H643" s="18">
        <f t="shared" si="74"/>
        <v>743.6762911752745</v>
      </c>
      <c r="I643" s="18">
        <f t="shared" si="75"/>
        <v>2230.906872712485</v>
      </c>
      <c r="J643" s="19">
        <f t="shared" si="76"/>
        <v>2974.5831638877594</v>
      </c>
    </row>
    <row r="644" spans="1:10" ht="22.5">
      <c r="A644" s="47"/>
      <c r="B644" s="10" t="s">
        <v>1214</v>
      </c>
      <c r="C644" s="10" t="s">
        <v>1131</v>
      </c>
      <c r="D644" s="10" t="s">
        <v>1336</v>
      </c>
      <c r="E644" s="17">
        <v>18287</v>
      </c>
      <c r="F644" s="17">
        <v>54858</v>
      </c>
      <c r="G644" s="17">
        <v>73145</v>
      </c>
      <c r="H644" s="18">
        <f t="shared" si="74"/>
        <v>743.6762911752745</v>
      </c>
      <c r="I644" s="18">
        <f t="shared" si="75"/>
        <v>2230.906872712485</v>
      </c>
      <c r="J644" s="19">
        <f t="shared" si="76"/>
        <v>2974.5831638877594</v>
      </c>
    </row>
    <row r="645" spans="1:10" ht="22.5">
      <c r="A645" s="47"/>
      <c r="B645" s="10" t="s">
        <v>1215</v>
      </c>
      <c r="C645" s="10" t="s">
        <v>1335</v>
      </c>
      <c r="D645" s="10" t="s">
        <v>1336</v>
      </c>
      <c r="E645" s="17">
        <v>11472</v>
      </c>
      <c r="F645" s="17">
        <v>34415</v>
      </c>
      <c r="G645" s="17">
        <v>45887</v>
      </c>
      <c r="H645" s="18">
        <f t="shared" si="74"/>
        <v>466.5311102074014</v>
      </c>
      <c r="I645" s="18">
        <f t="shared" si="75"/>
        <v>1399.5526636844245</v>
      </c>
      <c r="J645" s="19">
        <f t="shared" si="76"/>
        <v>1866.083773891826</v>
      </c>
    </row>
    <row r="646" spans="1:10" ht="22.5">
      <c r="A646" s="47"/>
      <c r="B646" s="10" t="s">
        <v>1216</v>
      </c>
      <c r="C646" s="10" t="s">
        <v>1357</v>
      </c>
      <c r="D646" s="10" t="s">
        <v>1336</v>
      </c>
      <c r="E646" s="17">
        <v>11472</v>
      </c>
      <c r="F646" s="17">
        <v>34415</v>
      </c>
      <c r="G646" s="17">
        <v>45887</v>
      </c>
      <c r="H646" s="18">
        <f t="shared" si="74"/>
        <v>466.5311102074014</v>
      </c>
      <c r="I646" s="18">
        <f t="shared" si="75"/>
        <v>1399.5526636844245</v>
      </c>
      <c r="J646" s="19">
        <f t="shared" si="76"/>
        <v>1866.083773891826</v>
      </c>
    </row>
    <row r="647" spans="1:10" ht="22.5">
      <c r="A647" s="47"/>
      <c r="B647" s="10" t="s">
        <v>1217</v>
      </c>
      <c r="C647" s="10" t="s">
        <v>1218</v>
      </c>
      <c r="D647" s="10" t="s">
        <v>1336</v>
      </c>
      <c r="E647" s="17">
        <v>18287</v>
      </c>
      <c r="F647" s="17">
        <v>54858</v>
      </c>
      <c r="G647" s="17">
        <v>73145</v>
      </c>
      <c r="H647" s="18">
        <f t="shared" si="74"/>
        <v>743.6762911752745</v>
      </c>
      <c r="I647" s="18">
        <f t="shared" si="75"/>
        <v>2230.906872712485</v>
      </c>
      <c r="J647" s="19">
        <f t="shared" si="76"/>
        <v>2974.5831638877594</v>
      </c>
    </row>
    <row r="648" spans="1:10" ht="22.5">
      <c r="A648" s="47"/>
      <c r="B648" s="10" t="s">
        <v>1219</v>
      </c>
      <c r="C648" s="10" t="s">
        <v>1120</v>
      </c>
      <c r="D648" s="10" t="s">
        <v>1336</v>
      </c>
      <c r="E648" s="17">
        <v>14879</v>
      </c>
      <c r="F648" s="17">
        <v>44637</v>
      </c>
      <c r="G648" s="17">
        <v>59516</v>
      </c>
      <c r="H648" s="18">
        <f t="shared" si="74"/>
        <v>605.0833672224481</v>
      </c>
      <c r="I648" s="18">
        <f t="shared" si="75"/>
        <v>1815.2501016673446</v>
      </c>
      <c r="J648" s="19">
        <f t="shared" si="76"/>
        <v>2420.3334688897926</v>
      </c>
    </row>
    <row r="649" spans="1:10" ht="22.5">
      <c r="A649" s="47"/>
      <c r="B649" s="10" t="s">
        <v>1220</v>
      </c>
      <c r="C649" s="10" t="s">
        <v>1345</v>
      </c>
      <c r="D649" s="10" t="s">
        <v>1336</v>
      </c>
      <c r="E649" s="17">
        <v>11472</v>
      </c>
      <c r="F649" s="17">
        <v>34415</v>
      </c>
      <c r="G649" s="17">
        <v>45887</v>
      </c>
      <c r="H649" s="18">
        <f t="shared" si="74"/>
        <v>466.5311102074014</v>
      </c>
      <c r="I649" s="18">
        <f t="shared" si="75"/>
        <v>1399.5526636844245</v>
      </c>
      <c r="J649" s="19">
        <f t="shared" si="76"/>
        <v>1866.083773891826</v>
      </c>
    </row>
    <row r="650" spans="1:10" ht="22.5">
      <c r="A650" s="47"/>
      <c r="B650" s="10" t="s">
        <v>1221</v>
      </c>
      <c r="C650" s="10" t="s">
        <v>1350</v>
      </c>
      <c r="D650" s="10" t="s">
        <v>1336</v>
      </c>
      <c r="E650" s="17">
        <v>11472</v>
      </c>
      <c r="F650" s="17">
        <v>34415</v>
      </c>
      <c r="G650" s="17">
        <v>45887</v>
      </c>
      <c r="H650" s="18">
        <f t="shared" si="74"/>
        <v>466.5311102074014</v>
      </c>
      <c r="I650" s="18">
        <f t="shared" si="75"/>
        <v>1399.5526636844245</v>
      </c>
      <c r="J650" s="19">
        <f t="shared" si="76"/>
        <v>1866.083773891826</v>
      </c>
    </row>
    <row r="651" spans="1:10" ht="22.5">
      <c r="A651" s="47"/>
      <c r="B651" s="10" t="s">
        <v>1222</v>
      </c>
      <c r="C651" s="10" t="s">
        <v>1339</v>
      </c>
      <c r="D651" s="10" t="s">
        <v>1336</v>
      </c>
      <c r="E651" s="17">
        <v>21694</v>
      </c>
      <c r="F651" s="17">
        <v>65080</v>
      </c>
      <c r="G651" s="17">
        <v>86774</v>
      </c>
      <c r="H651" s="18">
        <f t="shared" si="74"/>
        <v>882.2285481903212</v>
      </c>
      <c r="I651" s="18">
        <f t="shared" si="75"/>
        <v>2646.604310695405</v>
      </c>
      <c r="J651" s="19">
        <f t="shared" si="76"/>
        <v>3528.8328588857257</v>
      </c>
    </row>
    <row r="652" spans="1:10" ht="22.5">
      <c r="A652" s="47"/>
      <c r="B652" s="10" t="s">
        <v>1223</v>
      </c>
      <c r="C652" s="10" t="s">
        <v>1346</v>
      </c>
      <c r="D652" s="10" t="s">
        <v>1336</v>
      </c>
      <c r="E652" s="17">
        <v>11472</v>
      </c>
      <c r="F652" s="17">
        <v>34415</v>
      </c>
      <c r="G652" s="17">
        <v>45887</v>
      </c>
      <c r="H652" s="18">
        <f t="shared" si="74"/>
        <v>466.5311102074014</v>
      </c>
      <c r="I652" s="18">
        <f t="shared" si="75"/>
        <v>1399.5526636844245</v>
      </c>
      <c r="J652" s="19">
        <f t="shared" si="76"/>
        <v>1866.083773891826</v>
      </c>
    </row>
    <row r="653" spans="1:10" ht="22.5">
      <c r="A653" s="47"/>
      <c r="B653" s="10" t="s">
        <v>1224</v>
      </c>
      <c r="C653" s="10" t="s">
        <v>1340</v>
      </c>
      <c r="D653" s="10" t="s">
        <v>1336</v>
      </c>
      <c r="E653" s="17">
        <v>21694</v>
      </c>
      <c r="F653" s="17">
        <v>65080</v>
      </c>
      <c r="G653" s="17">
        <v>86774</v>
      </c>
      <c r="H653" s="18">
        <f t="shared" si="74"/>
        <v>882.2285481903212</v>
      </c>
      <c r="I653" s="18">
        <f t="shared" si="75"/>
        <v>2646.604310695405</v>
      </c>
      <c r="J653" s="19">
        <f t="shared" si="76"/>
        <v>3528.8328588857257</v>
      </c>
    </row>
    <row r="654" spans="1:10" ht="22.5">
      <c r="A654" s="47"/>
      <c r="B654" s="10" t="s">
        <v>1225</v>
      </c>
      <c r="C654" s="10" t="s">
        <v>1337</v>
      </c>
      <c r="D654" s="10" t="s">
        <v>1336</v>
      </c>
      <c r="E654" s="17">
        <v>14879</v>
      </c>
      <c r="F654" s="17">
        <v>44637</v>
      </c>
      <c r="G654" s="17">
        <v>59516</v>
      </c>
      <c r="H654" s="18">
        <f t="shared" si="74"/>
        <v>605.0833672224481</v>
      </c>
      <c r="I654" s="18">
        <f t="shared" si="75"/>
        <v>1815.2501016673446</v>
      </c>
      <c r="J654" s="19">
        <f t="shared" si="76"/>
        <v>2420.3334688897926</v>
      </c>
    </row>
    <row r="655" spans="1:10" ht="23.25" thickBot="1">
      <c r="A655" s="48"/>
      <c r="B655" s="42" t="s">
        <v>1226</v>
      </c>
      <c r="C655" s="42" t="s">
        <v>1227</v>
      </c>
      <c r="D655" s="42" t="s">
        <v>1336</v>
      </c>
      <c r="E655" s="43">
        <v>11472</v>
      </c>
      <c r="F655" s="43">
        <v>34415</v>
      </c>
      <c r="G655" s="43">
        <v>45887</v>
      </c>
      <c r="H655" s="44">
        <f t="shared" si="74"/>
        <v>466.5311102074014</v>
      </c>
      <c r="I655" s="44">
        <f t="shared" si="75"/>
        <v>1399.5526636844245</v>
      </c>
      <c r="J655" s="45">
        <f t="shared" si="76"/>
        <v>1866.083773891826</v>
      </c>
    </row>
    <row r="656" spans="1:10" ht="15">
      <c r="A656" s="47" t="s">
        <v>1311</v>
      </c>
      <c r="B656" s="11" t="s">
        <v>1228</v>
      </c>
      <c r="C656" s="11" t="s">
        <v>95</v>
      </c>
      <c r="D656" s="11" t="s">
        <v>1229</v>
      </c>
      <c r="E656" s="14">
        <v>71100</v>
      </c>
      <c r="F656" s="14">
        <v>213300</v>
      </c>
      <c r="G656" s="14">
        <v>284400</v>
      </c>
      <c r="H656" s="15">
        <f>E656/$L$10</f>
        <v>2689.6160393417817</v>
      </c>
      <c r="I656" s="15">
        <f>F656/$L$10</f>
        <v>8068.848118025346</v>
      </c>
      <c r="J656" s="16">
        <f>G656/$L$10</f>
        <v>10758.464157367127</v>
      </c>
    </row>
    <row r="657" spans="1:10" ht="15">
      <c r="A657" s="47"/>
      <c r="B657" s="10" t="s">
        <v>1230</v>
      </c>
      <c r="C657" s="10" t="s">
        <v>236</v>
      </c>
      <c r="D657" s="10" t="s">
        <v>1231</v>
      </c>
      <c r="E657" s="17">
        <v>57225</v>
      </c>
      <c r="F657" s="17">
        <v>171675</v>
      </c>
      <c r="G657" s="17">
        <v>228900</v>
      </c>
      <c r="H657" s="18">
        <f aca="true" t="shared" si="77" ref="H657:H663">E657/$L$10</f>
        <v>2164.743710989219</v>
      </c>
      <c r="I657" s="18">
        <f aca="true" t="shared" si="78" ref="I657:I663">F657/$L$10</f>
        <v>6494.231132967657</v>
      </c>
      <c r="J657" s="19">
        <f aca="true" t="shared" si="79" ref="J657:J663">G657/$L$10</f>
        <v>8658.974843956876</v>
      </c>
    </row>
    <row r="658" spans="1:10" ht="15">
      <c r="A658" s="47"/>
      <c r="B658" s="10" t="s">
        <v>1232</v>
      </c>
      <c r="C658" s="10" t="s">
        <v>236</v>
      </c>
      <c r="D658" s="10" t="s">
        <v>1233</v>
      </c>
      <c r="E658" s="17">
        <v>70650</v>
      </c>
      <c r="F658" s="17">
        <v>211950</v>
      </c>
      <c r="G658" s="17">
        <v>282600</v>
      </c>
      <c r="H658" s="18">
        <f t="shared" si="77"/>
        <v>2672.593153016834</v>
      </c>
      <c r="I658" s="18">
        <f t="shared" si="78"/>
        <v>8017.779459050502</v>
      </c>
      <c r="J658" s="19">
        <f t="shared" si="79"/>
        <v>10690.372612067336</v>
      </c>
    </row>
    <row r="659" spans="1:10" ht="22.5">
      <c r="A659" s="47"/>
      <c r="B659" s="10" t="s">
        <v>1234</v>
      </c>
      <c r="C659" s="10" t="s">
        <v>236</v>
      </c>
      <c r="D659" s="10" t="s">
        <v>1235</v>
      </c>
      <c r="E659" s="17">
        <v>72000</v>
      </c>
      <c r="F659" s="17">
        <v>216000</v>
      </c>
      <c r="G659" s="17">
        <v>288000</v>
      </c>
      <c r="H659" s="18">
        <f t="shared" si="77"/>
        <v>2723.661811991678</v>
      </c>
      <c r="I659" s="18">
        <f t="shared" si="78"/>
        <v>8170.985435975033</v>
      </c>
      <c r="J659" s="19">
        <f t="shared" si="79"/>
        <v>10894.647247966712</v>
      </c>
    </row>
    <row r="660" spans="1:10" ht="22.5">
      <c r="A660" s="47"/>
      <c r="B660" s="10" t="s">
        <v>1236</v>
      </c>
      <c r="C660" s="10" t="s">
        <v>236</v>
      </c>
      <c r="D660" s="10" t="s">
        <v>1237</v>
      </c>
      <c r="E660" s="17">
        <v>70500</v>
      </c>
      <c r="F660" s="17">
        <v>211500</v>
      </c>
      <c r="G660" s="17">
        <v>282000</v>
      </c>
      <c r="H660" s="18">
        <f t="shared" si="77"/>
        <v>2666.9188575751846</v>
      </c>
      <c r="I660" s="18">
        <f t="shared" si="78"/>
        <v>8000.756572725553</v>
      </c>
      <c r="J660" s="19">
        <f t="shared" si="79"/>
        <v>10667.675430300738</v>
      </c>
    </row>
    <row r="661" spans="1:10" ht="15">
      <c r="A661" s="47"/>
      <c r="B661" s="10" t="s">
        <v>1238</v>
      </c>
      <c r="C661" s="10" t="s">
        <v>236</v>
      </c>
      <c r="D661" s="10" t="s">
        <v>1239</v>
      </c>
      <c r="E661" s="17">
        <v>73500</v>
      </c>
      <c r="F661" s="17">
        <v>220500</v>
      </c>
      <c r="G661" s="17">
        <v>294000</v>
      </c>
      <c r="H661" s="18">
        <f t="shared" si="77"/>
        <v>2780.4047664081713</v>
      </c>
      <c r="I661" s="18">
        <f t="shared" si="78"/>
        <v>8341.214299224514</v>
      </c>
      <c r="J661" s="19">
        <f t="shared" si="79"/>
        <v>11121.619065632685</v>
      </c>
    </row>
    <row r="662" spans="1:10" ht="22.5">
      <c r="A662" s="47"/>
      <c r="B662" s="10" t="s">
        <v>1240</v>
      </c>
      <c r="C662" s="10" t="s">
        <v>236</v>
      </c>
      <c r="D662" s="10" t="s">
        <v>1430</v>
      </c>
      <c r="E662" s="17">
        <v>74250</v>
      </c>
      <c r="F662" s="17">
        <v>222750</v>
      </c>
      <c r="G662" s="17">
        <v>297000</v>
      </c>
      <c r="H662" s="18">
        <f t="shared" si="77"/>
        <v>2808.7762436164176</v>
      </c>
      <c r="I662" s="18">
        <f t="shared" si="78"/>
        <v>8426.328730849253</v>
      </c>
      <c r="J662" s="19">
        <f t="shared" si="79"/>
        <v>11235.10497446567</v>
      </c>
    </row>
    <row r="663" spans="1:10" ht="22.5">
      <c r="A663" s="47"/>
      <c r="B663" s="10" t="s">
        <v>1241</v>
      </c>
      <c r="C663" s="10" t="s">
        <v>236</v>
      </c>
      <c r="D663" s="10" t="s">
        <v>1431</v>
      </c>
      <c r="E663" s="17">
        <v>73800</v>
      </c>
      <c r="F663" s="17">
        <v>221400</v>
      </c>
      <c r="G663" s="17">
        <v>295200</v>
      </c>
      <c r="H663" s="18">
        <f t="shared" si="77"/>
        <v>2791.75335729147</v>
      </c>
      <c r="I663" s="18">
        <f t="shared" si="78"/>
        <v>8375.260071874409</v>
      </c>
      <c r="J663" s="19">
        <f t="shared" si="79"/>
        <v>11167.01342916588</v>
      </c>
    </row>
    <row r="664" spans="1:10" ht="15">
      <c r="A664" s="47"/>
      <c r="B664" s="10" t="s">
        <v>1242</v>
      </c>
      <c r="C664" s="10" t="s">
        <v>236</v>
      </c>
      <c r="D664" s="10" t="s">
        <v>1243</v>
      </c>
      <c r="E664" s="17">
        <v>108000</v>
      </c>
      <c r="F664" s="17">
        <v>324000</v>
      </c>
      <c r="G664" s="17">
        <v>432000</v>
      </c>
      <c r="H664" s="18">
        <f aca="true" t="shared" si="80" ref="H664:J667">E664/$L$11</f>
        <v>4271.476032273375</v>
      </c>
      <c r="I664" s="18">
        <f t="shared" si="80"/>
        <v>12814.428096820124</v>
      </c>
      <c r="J664" s="19">
        <f t="shared" si="80"/>
        <v>17085.9041290935</v>
      </c>
    </row>
    <row r="665" spans="1:10" ht="22.5">
      <c r="A665" s="47"/>
      <c r="B665" s="10" t="s">
        <v>1244</v>
      </c>
      <c r="C665" s="10" t="s">
        <v>236</v>
      </c>
      <c r="D665" s="10" t="s">
        <v>1432</v>
      </c>
      <c r="E665" s="17">
        <v>159750</v>
      </c>
      <c r="F665" s="17">
        <v>479250</v>
      </c>
      <c r="G665" s="17">
        <v>639000</v>
      </c>
      <c r="H665" s="18">
        <f t="shared" si="80"/>
        <v>6318.224964404367</v>
      </c>
      <c r="I665" s="18">
        <f t="shared" si="80"/>
        <v>18954.6748932131</v>
      </c>
      <c r="J665" s="19">
        <f t="shared" si="80"/>
        <v>25272.899857617467</v>
      </c>
    </row>
    <row r="666" spans="1:10" ht="15">
      <c r="A666" s="47"/>
      <c r="B666" s="10" t="s">
        <v>1245</v>
      </c>
      <c r="C666" s="10" t="s">
        <v>95</v>
      </c>
      <c r="D666" s="10" t="s">
        <v>1246</v>
      </c>
      <c r="E666" s="17">
        <v>29250</v>
      </c>
      <c r="F666" s="17">
        <v>87750</v>
      </c>
      <c r="G666" s="17">
        <v>117000</v>
      </c>
      <c r="H666" s="18">
        <f t="shared" si="80"/>
        <v>1156.858092074039</v>
      </c>
      <c r="I666" s="18">
        <f t="shared" si="80"/>
        <v>3470.574276222117</v>
      </c>
      <c r="J666" s="19">
        <f t="shared" si="80"/>
        <v>4627.432368296156</v>
      </c>
    </row>
    <row r="667" spans="1:10" ht="15">
      <c r="A667" s="47"/>
      <c r="B667" s="10" t="s">
        <v>1247</v>
      </c>
      <c r="C667" s="10" t="s">
        <v>95</v>
      </c>
      <c r="D667" s="10" t="s">
        <v>1248</v>
      </c>
      <c r="E667" s="17">
        <v>37200</v>
      </c>
      <c r="F667" s="17">
        <v>111600</v>
      </c>
      <c r="G667" s="17">
        <v>148800</v>
      </c>
      <c r="H667" s="18">
        <f t="shared" si="80"/>
        <v>1471.2861888941625</v>
      </c>
      <c r="I667" s="18">
        <f t="shared" si="80"/>
        <v>4413.858566682487</v>
      </c>
      <c r="J667" s="19">
        <f t="shared" si="80"/>
        <v>5885.14475557665</v>
      </c>
    </row>
    <row r="668" spans="1:10" ht="15">
      <c r="A668" s="47"/>
      <c r="B668" s="10" t="s">
        <v>1249</v>
      </c>
      <c r="C668" s="10" t="s">
        <v>95</v>
      </c>
      <c r="D668" s="10" t="s">
        <v>1250</v>
      </c>
      <c r="E668" s="17">
        <v>29700</v>
      </c>
      <c r="F668" s="17">
        <v>89100</v>
      </c>
      <c r="G668" s="17">
        <v>118800</v>
      </c>
      <c r="H668" s="18">
        <f>E668/$L$12</f>
        <v>1207.8080520536803</v>
      </c>
      <c r="I668" s="18">
        <f>F668/$L$12</f>
        <v>3623.424156161041</v>
      </c>
      <c r="J668" s="19">
        <f>G668/$L$12</f>
        <v>4831.232208214721</v>
      </c>
    </row>
    <row r="669" spans="1:10" ht="15">
      <c r="A669" s="47"/>
      <c r="B669" s="10" t="s">
        <v>1251</v>
      </c>
      <c r="C669" s="10" t="s">
        <v>95</v>
      </c>
      <c r="D669" s="10" t="s">
        <v>1246</v>
      </c>
      <c r="E669" s="17">
        <v>27089</v>
      </c>
      <c r="F669" s="17">
        <v>81265</v>
      </c>
      <c r="G669" s="17">
        <v>108354</v>
      </c>
      <c r="H669" s="18">
        <f aca="true" t="shared" si="81" ref="H669:H674">E669/$L$12</f>
        <v>1101.6266775111835</v>
      </c>
      <c r="I669" s="18">
        <f aca="true" t="shared" si="82" ref="I669:I674">F669/$L$12</f>
        <v>3304.7986986579913</v>
      </c>
      <c r="J669" s="19">
        <f aca="true" t="shared" si="83" ref="J669:J674">G669/$L$12</f>
        <v>4406.425376169174</v>
      </c>
    </row>
    <row r="670" spans="1:10" ht="15">
      <c r="A670" s="47"/>
      <c r="B670" s="10" t="s">
        <v>1252</v>
      </c>
      <c r="C670" s="10" t="s">
        <v>95</v>
      </c>
      <c r="D670" s="10" t="s">
        <v>1253</v>
      </c>
      <c r="E670" s="17">
        <v>29550</v>
      </c>
      <c r="F670" s="17">
        <v>88650</v>
      </c>
      <c r="G670" s="17">
        <v>118200</v>
      </c>
      <c r="H670" s="18">
        <f t="shared" si="81"/>
        <v>1201.7080113867426</v>
      </c>
      <c r="I670" s="18">
        <f t="shared" si="82"/>
        <v>3605.124034160228</v>
      </c>
      <c r="J670" s="19">
        <f t="shared" si="83"/>
        <v>4806.83204554697</v>
      </c>
    </row>
    <row r="671" spans="1:10" ht="15">
      <c r="A671" s="47"/>
      <c r="B671" s="10" t="s">
        <v>1254</v>
      </c>
      <c r="C671" s="10" t="s">
        <v>236</v>
      </c>
      <c r="D671" s="10" t="s">
        <v>1255</v>
      </c>
      <c r="E671" s="17">
        <v>68250</v>
      </c>
      <c r="F671" s="17">
        <v>204750</v>
      </c>
      <c r="G671" s="17">
        <v>273000</v>
      </c>
      <c r="H671" s="18">
        <f t="shared" si="81"/>
        <v>2775.51850345669</v>
      </c>
      <c r="I671" s="18">
        <f t="shared" si="82"/>
        <v>8326.55551037007</v>
      </c>
      <c r="J671" s="19">
        <f t="shared" si="83"/>
        <v>11102.07401382676</v>
      </c>
    </row>
    <row r="672" spans="1:10" ht="22.5">
      <c r="A672" s="47"/>
      <c r="B672" s="10" t="s">
        <v>1256</v>
      </c>
      <c r="C672" s="10" t="s">
        <v>236</v>
      </c>
      <c r="D672" s="10" t="s">
        <v>1433</v>
      </c>
      <c r="E672" s="17">
        <v>159750</v>
      </c>
      <c r="F672" s="17">
        <v>479250</v>
      </c>
      <c r="G672" s="17">
        <v>639000</v>
      </c>
      <c r="H672" s="18">
        <f t="shared" si="81"/>
        <v>6496.5433102887355</v>
      </c>
      <c r="I672" s="18">
        <f t="shared" si="82"/>
        <v>19489.629930866206</v>
      </c>
      <c r="J672" s="19">
        <f t="shared" si="83"/>
        <v>25986.173241154942</v>
      </c>
    </row>
    <row r="673" spans="1:10" ht="15.75" thickBot="1">
      <c r="A673" s="47"/>
      <c r="B673" s="28" t="s">
        <v>1257</v>
      </c>
      <c r="C673" s="28" t="s">
        <v>236</v>
      </c>
      <c r="D673" s="28" t="s">
        <v>1258</v>
      </c>
      <c r="E673" s="29">
        <v>57750</v>
      </c>
      <c r="F673" s="29">
        <v>173250</v>
      </c>
      <c r="G673" s="29">
        <v>231000</v>
      </c>
      <c r="H673" s="30">
        <f t="shared" si="81"/>
        <v>2348.515656771045</v>
      </c>
      <c r="I673" s="30">
        <f t="shared" si="82"/>
        <v>7045.546970313136</v>
      </c>
      <c r="J673" s="31">
        <f t="shared" si="83"/>
        <v>9394.06262708418</v>
      </c>
    </row>
    <row r="674" spans="1:10" ht="15.75" thickBot="1">
      <c r="A674" s="32" t="s">
        <v>1312</v>
      </c>
      <c r="B674" s="33" t="s">
        <v>1259</v>
      </c>
      <c r="C674" s="33" t="s">
        <v>1086</v>
      </c>
      <c r="D674" s="33" t="s">
        <v>1260</v>
      </c>
      <c r="E674" s="34">
        <v>124250</v>
      </c>
      <c r="F674" s="34">
        <v>372750</v>
      </c>
      <c r="G674" s="34">
        <v>497000</v>
      </c>
      <c r="H674" s="35">
        <f t="shared" si="81"/>
        <v>5052.867019113461</v>
      </c>
      <c r="I674" s="35">
        <f t="shared" si="82"/>
        <v>15158.601057340382</v>
      </c>
      <c r="J674" s="36">
        <f t="shared" si="83"/>
        <v>20211.468076453843</v>
      </c>
    </row>
    <row r="675" spans="1:10" ht="22.5">
      <c r="A675" s="47" t="s">
        <v>1313</v>
      </c>
      <c r="B675" s="11" t="s">
        <v>1261</v>
      </c>
      <c r="C675" s="11" t="s">
        <v>29</v>
      </c>
      <c r="D675" s="11" t="s">
        <v>1434</v>
      </c>
      <c r="E675" s="14">
        <v>250000</v>
      </c>
      <c r="F675" s="14">
        <v>750000</v>
      </c>
      <c r="G675" s="14">
        <v>1000000</v>
      </c>
      <c r="H675" s="15">
        <f>E675/$L$10</f>
        <v>9457.159069415547</v>
      </c>
      <c r="I675" s="15">
        <f>F675/$L$10</f>
        <v>28371.477208246644</v>
      </c>
      <c r="J675" s="16">
        <f>G675/$L$10</f>
        <v>37828.63627766219</v>
      </c>
    </row>
    <row r="676" spans="1:10" ht="22.5">
      <c r="A676" s="47"/>
      <c r="B676" s="10" t="s">
        <v>1262</v>
      </c>
      <c r="C676" s="10" t="s">
        <v>209</v>
      </c>
      <c r="D676" s="10" t="s">
        <v>1435</v>
      </c>
      <c r="E676" s="17">
        <v>253000</v>
      </c>
      <c r="F676" s="17">
        <v>759000</v>
      </c>
      <c r="G676" s="17">
        <v>1012000</v>
      </c>
      <c r="H676" s="18">
        <f aca="true" t="shared" si="84" ref="H676:H685">E676/$L$10</f>
        <v>9570.644978248534</v>
      </c>
      <c r="I676" s="18">
        <f aca="true" t="shared" si="85" ref="I676:I685">F676/$L$10</f>
        <v>28711.934934745605</v>
      </c>
      <c r="J676" s="19">
        <f aca="true" t="shared" si="86" ref="J676:J685">G676/$L$10</f>
        <v>38282.57991299414</v>
      </c>
    </row>
    <row r="677" spans="1:10" ht="22.5">
      <c r="A677" s="47"/>
      <c r="B677" s="10" t="s">
        <v>1263</v>
      </c>
      <c r="C677" s="10" t="s">
        <v>222</v>
      </c>
      <c r="D677" s="10" t="s">
        <v>1436</v>
      </c>
      <c r="E677" s="17">
        <v>255000</v>
      </c>
      <c r="F677" s="17">
        <v>765000</v>
      </c>
      <c r="G677" s="17">
        <v>1020000</v>
      </c>
      <c r="H677" s="18">
        <f t="shared" si="84"/>
        <v>9646.30225080386</v>
      </c>
      <c r="I677" s="18">
        <f t="shared" si="85"/>
        <v>28938.906752411578</v>
      </c>
      <c r="J677" s="19">
        <f t="shared" si="86"/>
        <v>38585.20900321544</v>
      </c>
    </row>
    <row r="678" spans="1:10" ht="22.5">
      <c r="A678" s="47"/>
      <c r="B678" s="10" t="s">
        <v>1264</v>
      </c>
      <c r="C678" s="10" t="s">
        <v>1265</v>
      </c>
      <c r="D678" s="10" t="s">
        <v>1437</v>
      </c>
      <c r="E678" s="17">
        <v>250000</v>
      </c>
      <c r="F678" s="17">
        <v>750000</v>
      </c>
      <c r="G678" s="17">
        <v>1000000</v>
      </c>
      <c r="H678" s="18">
        <f t="shared" si="84"/>
        <v>9457.159069415547</v>
      </c>
      <c r="I678" s="18">
        <f t="shared" si="85"/>
        <v>28371.477208246644</v>
      </c>
      <c r="J678" s="19">
        <f t="shared" si="86"/>
        <v>37828.63627766219</v>
      </c>
    </row>
    <row r="679" spans="1:10" ht="22.5">
      <c r="A679" s="47"/>
      <c r="B679" s="10" t="s">
        <v>1266</v>
      </c>
      <c r="C679" s="10" t="s">
        <v>331</v>
      </c>
      <c r="D679" s="10" t="s">
        <v>1438</v>
      </c>
      <c r="E679" s="17">
        <v>255000</v>
      </c>
      <c r="F679" s="17">
        <v>765000</v>
      </c>
      <c r="G679" s="17">
        <v>1020000</v>
      </c>
      <c r="H679" s="18">
        <f t="shared" si="84"/>
        <v>9646.30225080386</v>
      </c>
      <c r="I679" s="18">
        <f t="shared" si="85"/>
        <v>28938.906752411578</v>
      </c>
      <c r="J679" s="19">
        <f t="shared" si="86"/>
        <v>38585.20900321544</v>
      </c>
    </row>
    <row r="680" spans="1:10" ht="22.5">
      <c r="A680" s="47"/>
      <c r="B680" s="10" t="s">
        <v>1267</v>
      </c>
      <c r="C680" s="10" t="s">
        <v>909</v>
      </c>
      <c r="D680" s="10" t="s">
        <v>1439</v>
      </c>
      <c r="E680" s="17">
        <v>250000</v>
      </c>
      <c r="F680" s="17">
        <v>750000</v>
      </c>
      <c r="G680" s="17">
        <v>1000000</v>
      </c>
      <c r="H680" s="18">
        <f t="shared" si="84"/>
        <v>9457.159069415547</v>
      </c>
      <c r="I680" s="18">
        <f t="shared" si="85"/>
        <v>28371.477208246644</v>
      </c>
      <c r="J680" s="19">
        <f t="shared" si="86"/>
        <v>37828.63627766219</v>
      </c>
    </row>
    <row r="681" spans="1:10" ht="15">
      <c r="A681" s="47"/>
      <c r="B681" s="10" t="s">
        <v>1268</v>
      </c>
      <c r="C681" s="10" t="s">
        <v>42</v>
      </c>
      <c r="D681" s="10" t="s">
        <v>1269</v>
      </c>
      <c r="E681" s="17">
        <v>222425</v>
      </c>
      <c r="F681" s="17">
        <v>667275</v>
      </c>
      <c r="G681" s="17">
        <v>889700</v>
      </c>
      <c r="H681" s="18">
        <f t="shared" si="84"/>
        <v>8414.034424059013</v>
      </c>
      <c r="I681" s="18">
        <f t="shared" si="85"/>
        <v>25242.10327217704</v>
      </c>
      <c r="J681" s="19">
        <f t="shared" si="86"/>
        <v>33656.13769623605</v>
      </c>
    </row>
    <row r="682" spans="1:10" ht="22.5">
      <c r="A682" s="47"/>
      <c r="B682" s="10" t="s">
        <v>1270</v>
      </c>
      <c r="C682" s="10" t="s">
        <v>95</v>
      </c>
      <c r="D682" s="10" t="s">
        <v>1440</v>
      </c>
      <c r="E682" s="17">
        <v>189500</v>
      </c>
      <c r="F682" s="17">
        <v>568500</v>
      </c>
      <c r="G682" s="17">
        <v>758000</v>
      </c>
      <c r="H682" s="18">
        <f t="shared" si="84"/>
        <v>7168.526574616985</v>
      </c>
      <c r="I682" s="18">
        <f t="shared" si="85"/>
        <v>21505.579723850955</v>
      </c>
      <c r="J682" s="19">
        <f t="shared" si="86"/>
        <v>28674.10629846794</v>
      </c>
    </row>
    <row r="683" spans="1:10" ht="15">
      <c r="A683" s="47"/>
      <c r="B683" s="10" t="s">
        <v>1271</v>
      </c>
      <c r="C683" s="10" t="s">
        <v>236</v>
      </c>
      <c r="D683" s="10" t="s">
        <v>1441</v>
      </c>
      <c r="E683" s="17">
        <v>300000</v>
      </c>
      <c r="F683" s="17">
        <v>900000</v>
      </c>
      <c r="G683" s="17">
        <v>1200000</v>
      </c>
      <c r="H683" s="18">
        <f t="shared" si="84"/>
        <v>11348.590883298657</v>
      </c>
      <c r="I683" s="18">
        <f t="shared" si="85"/>
        <v>34045.772649895975</v>
      </c>
      <c r="J683" s="19">
        <f t="shared" si="86"/>
        <v>45394.36353319463</v>
      </c>
    </row>
    <row r="684" spans="1:10" ht="22.5">
      <c r="A684" s="47"/>
      <c r="B684" s="10" t="s">
        <v>1272</v>
      </c>
      <c r="C684" s="10" t="s">
        <v>59</v>
      </c>
      <c r="D684" s="10" t="s">
        <v>1442</v>
      </c>
      <c r="E684" s="17">
        <v>250000</v>
      </c>
      <c r="F684" s="17">
        <v>750000</v>
      </c>
      <c r="G684" s="17">
        <v>1000000</v>
      </c>
      <c r="H684" s="18">
        <f t="shared" si="84"/>
        <v>9457.159069415547</v>
      </c>
      <c r="I684" s="18">
        <f t="shared" si="85"/>
        <v>28371.477208246644</v>
      </c>
      <c r="J684" s="19">
        <f t="shared" si="86"/>
        <v>37828.63627766219</v>
      </c>
    </row>
    <row r="685" spans="1:10" ht="22.5">
      <c r="A685" s="47"/>
      <c r="B685" s="10" t="s">
        <v>1273</v>
      </c>
      <c r="C685" s="10" t="s">
        <v>721</v>
      </c>
      <c r="D685" s="10" t="s">
        <v>1443</v>
      </c>
      <c r="E685" s="17">
        <v>251125</v>
      </c>
      <c r="F685" s="17">
        <v>753375</v>
      </c>
      <c r="G685" s="17">
        <v>1004500</v>
      </c>
      <c r="H685" s="18">
        <f t="shared" si="84"/>
        <v>9499.716285227918</v>
      </c>
      <c r="I685" s="18">
        <f t="shared" si="85"/>
        <v>28499.148855683754</v>
      </c>
      <c r="J685" s="19">
        <f t="shared" si="86"/>
        <v>37998.86514091167</v>
      </c>
    </row>
    <row r="686" spans="1:10" ht="22.5">
      <c r="A686" s="47"/>
      <c r="B686" s="10" t="s">
        <v>1274</v>
      </c>
      <c r="C686" s="10" t="s">
        <v>98</v>
      </c>
      <c r="D686" s="10" t="s">
        <v>1444</v>
      </c>
      <c r="E686" s="17">
        <v>250000</v>
      </c>
      <c r="F686" s="17">
        <v>750000</v>
      </c>
      <c r="G686" s="17">
        <v>1000000</v>
      </c>
      <c r="H686" s="18">
        <f>E686/$L$12</f>
        <v>10166.7344448963</v>
      </c>
      <c r="I686" s="18">
        <f>F686/$L$12</f>
        <v>30500.203334688897</v>
      </c>
      <c r="J686" s="19">
        <f>G686/$L$12</f>
        <v>40666.9377795852</v>
      </c>
    </row>
    <row r="687" spans="1:10" ht="22.5">
      <c r="A687" s="47"/>
      <c r="B687" s="10" t="s">
        <v>1275</v>
      </c>
      <c r="C687" s="10" t="s">
        <v>236</v>
      </c>
      <c r="D687" s="10" t="s">
        <v>1276</v>
      </c>
      <c r="E687" s="17">
        <v>316750</v>
      </c>
      <c r="F687" s="17">
        <v>950250</v>
      </c>
      <c r="G687" s="17">
        <v>1267000</v>
      </c>
      <c r="H687" s="18">
        <f aca="true" t="shared" si="87" ref="H687:H697">E687/$L$12</f>
        <v>12881.25254168361</v>
      </c>
      <c r="I687" s="18">
        <f aca="true" t="shared" si="88" ref="I687:I697">F687/$L$12</f>
        <v>38643.757625050835</v>
      </c>
      <c r="J687" s="19">
        <f aca="true" t="shared" si="89" ref="J687:J697">G687/$L$12</f>
        <v>51525.01016673444</v>
      </c>
    </row>
    <row r="688" spans="1:10" ht="22.5">
      <c r="A688" s="47"/>
      <c r="B688" s="10" t="s">
        <v>1277</v>
      </c>
      <c r="C688" s="10" t="s">
        <v>29</v>
      </c>
      <c r="D688" s="10" t="s">
        <v>1445</v>
      </c>
      <c r="E688" s="17">
        <v>250000</v>
      </c>
      <c r="F688" s="17">
        <v>750000</v>
      </c>
      <c r="G688" s="17">
        <v>1000000</v>
      </c>
      <c r="H688" s="18">
        <f t="shared" si="87"/>
        <v>10166.7344448963</v>
      </c>
      <c r="I688" s="18">
        <f t="shared" si="88"/>
        <v>30500.203334688897</v>
      </c>
      <c r="J688" s="19">
        <f t="shared" si="89"/>
        <v>40666.9377795852</v>
      </c>
    </row>
    <row r="689" spans="1:10" ht="22.5">
      <c r="A689" s="47"/>
      <c r="B689" s="10" t="s">
        <v>1278</v>
      </c>
      <c r="C689" s="10" t="s">
        <v>909</v>
      </c>
      <c r="D689" s="10" t="s">
        <v>1446</v>
      </c>
      <c r="E689" s="17">
        <v>250000</v>
      </c>
      <c r="F689" s="17">
        <v>750000</v>
      </c>
      <c r="G689" s="17">
        <v>1000000</v>
      </c>
      <c r="H689" s="18">
        <f t="shared" si="87"/>
        <v>10166.7344448963</v>
      </c>
      <c r="I689" s="18">
        <f t="shared" si="88"/>
        <v>30500.203334688897</v>
      </c>
      <c r="J689" s="19">
        <f t="shared" si="89"/>
        <v>40666.9377795852</v>
      </c>
    </row>
    <row r="690" spans="1:10" ht="22.5">
      <c r="A690" s="47"/>
      <c r="B690" s="10" t="s">
        <v>1279</v>
      </c>
      <c r="C690" s="10" t="s">
        <v>1265</v>
      </c>
      <c r="D690" s="10" t="s">
        <v>1447</v>
      </c>
      <c r="E690" s="17">
        <v>196250</v>
      </c>
      <c r="F690" s="17">
        <v>588750</v>
      </c>
      <c r="G690" s="17">
        <v>785000</v>
      </c>
      <c r="H690" s="18">
        <f t="shared" si="87"/>
        <v>7980.886539243595</v>
      </c>
      <c r="I690" s="18">
        <f t="shared" si="88"/>
        <v>23942.659617730784</v>
      </c>
      <c r="J690" s="19">
        <f t="shared" si="89"/>
        <v>31923.54615697438</v>
      </c>
    </row>
    <row r="691" spans="1:10" ht="22.5">
      <c r="A691" s="47"/>
      <c r="B691" s="10" t="s">
        <v>1280</v>
      </c>
      <c r="C691" s="10" t="s">
        <v>331</v>
      </c>
      <c r="D691" s="10" t="s">
        <v>1448</v>
      </c>
      <c r="E691" s="17">
        <v>255000</v>
      </c>
      <c r="F691" s="17">
        <v>765000</v>
      </c>
      <c r="G691" s="17">
        <v>1020000</v>
      </c>
      <c r="H691" s="18">
        <f t="shared" si="87"/>
        <v>10370.069133794226</v>
      </c>
      <c r="I691" s="18">
        <f t="shared" si="88"/>
        <v>31110.207401382675</v>
      </c>
      <c r="J691" s="19">
        <f t="shared" si="89"/>
        <v>41480.276535176905</v>
      </c>
    </row>
    <row r="692" spans="1:10" ht="22.5">
      <c r="A692" s="47"/>
      <c r="B692" s="10" t="s">
        <v>1281</v>
      </c>
      <c r="C692" s="10" t="s">
        <v>222</v>
      </c>
      <c r="D692" s="10" t="s">
        <v>1449</v>
      </c>
      <c r="E692" s="17">
        <v>350000</v>
      </c>
      <c r="F692" s="17">
        <v>1050000</v>
      </c>
      <c r="G692" s="17">
        <v>1400000</v>
      </c>
      <c r="H692" s="18">
        <f t="shared" si="87"/>
        <v>14233.42822285482</v>
      </c>
      <c r="I692" s="18">
        <f t="shared" si="88"/>
        <v>42700.284668564454</v>
      </c>
      <c r="J692" s="19">
        <f t="shared" si="89"/>
        <v>56933.71289141928</v>
      </c>
    </row>
    <row r="693" spans="1:10" ht="22.5">
      <c r="A693" s="47"/>
      <c r="B693" s="10" t="s">
        <v>1282</v>
      </c>
      <c r="C693" s="10" t="s">
        <v>209</v>
      </c>
      <c r="D693" s="10" t="s">
        <v>1450</v>
      </c>
      <c r="E693" s="17">
        <v>264250</v>
      </c>
      <c r="F693" s="17">
        <v>792750</v>
      </c>
      <c r="G693" s="17">
        <v>1057000</v>
      </c>
      <c r="H693" s="18">
        <f t="shared" si="87"/>
        <v>10746.238308255388</v>
      </c>
      <c r="I693" s="18">
        <f t="shared" si="88"/>
        <v>32238.714924766165</v>
      </c>
      <c r="J693" s="19">
        <f t="shared" si="89"/>
        <v>42984.95323302155</v>
      </c>
    </row>
    <row r="694" spans="1:10" ht="22.5">
      <c r="A694" s="47"/>
      <c r="B694" s="10" t="s">
        <v>1283</v>
      </c>
      <c r="C694" s="10" t="s">
        <v>209</v>
      </c>
      <c r="D694" s="10" t="s">
        <v>1451</v>
      </c>
      <c r="E694" s="17">
        <v>226000</v>
      </c>
      <c r="F694" s="17">
        <v>678000</v>
      </c>
      <c r="G694" s="17">
        <v>904000</v>
      </c>
      <c r="H694" s="18">
        <f t="shared" si="87"/>
        <v>9190.727938186255</v>
      </c>
      <c r="I694" s="18">
        <f t="shared" si="88"/>
        <v>27572.183814558764</v>
      </c>
      <c r="J694" s="19">
        <f t="shared" si="89"/>
        <v>36762.91175274502</v>
      </c>
    </row>
    <row r="695" spans="1:10" ht="22.5">
      <c r="A695" s="47"/>
      <c r="B695" s="10" t="s">
        <v>1284</v>
      </c>
      <c r="C695" s="10" t="s">
        <v>95</v>
      </c>
      <c r="D695" s="10" t="s">
        <v>1452</v>
      </c>
      <c r="E695" s="17">
        <v>230450</v>
      </c>
      <c r="F695" s="17">
        <v>691350</v>
      </c>
      <c r="G695" s="17">
        <v>921800</v>
      </c>
      <c r="H695" s="18">
        <f t="shared" si="87"/>
        <v>9371.695811305408</v>
      </c>
      <c r="I695" s="18">
        <f t="shared" si="88"/>
        <v>28115.087433916226</v>
      </c>
      <c r="J695" s="19">
        <f t="shared" si="89"/>
        <v>37486.78324522163</v>
      </c>
    </row>
    <row r="696" spans="1:10" ht="22.5">
      <c r="A696" s="47"/>
      <c r="B696" s="10" t="s">
        <v>1285</v>
      </c>
      <c r="C696" s="10" t="s">
        <v>825</v>
      </c>
      <c r="D696" s="10" t="s">
        <v>1453</v>
      </c>
      <c r="E696" s="17">
        <v>250000</v>
      </c>
      <c r="F696" s="17">
        <v>750000</v>
      </c>
      <c r="G696" s="17">
        <v>1000000</v>
      </c>
      <c r="H696" s="18">
        <f t="shared" si="87"/>
        <v>10166.7344448963</v>
      </c>
      <c r="I696" s="18">
        <f t="shared" si="88"/>
        <v>30500.203334688897</v>
      </c>
      <c r="J696" s="19">
        <f t="shared" si="89"/>
        <v>40666.9377795852</v>
      </c>
    </row>
    <row r="697" spans="1:10" ht="23.25" thickBot="1">
      <c r="A697" s="60"/>
      <c r="B697" s="13" t="s">
        <v>1286</v>
      </c>
      <c r="C697" s="13" t="s">
        <v>825</v>
      </c>
      <c r="D697" s="13" t="s">
        <v>1454</v>
      </c>
      <c r="E697" s="20">
        <v>255000</v>
      </c>
      <c r="F697" s="20">
        <v>765000</v>
      </c>
      <c r="G697" s="20">
        <v>1020000</v>
      </c>
      <c r="H697" s="21">
        <f t="shared" si="87"/>
        <v>10370.069133794226</v>
      </c>
      <c r="I697" s="21">
        <f t="shared" si="88"/>
        <v>31110.207401382675</v>
      </c>
      <c r="J697" s="22">
        <f t="shared" si="89"/>
        <v>41480.276535176905</v>
      </c>
    </row>
    <row r="698" spans="1:10" ht="15.75" thickTop="1">
      <c r="A698" s="7"/>
      <c r="B698" s="7"/>
      <c r="C698" s="7"/>
      <c r="D698" s="7"/>
      <c r="E698" s="27"/>
      <c r="F698" s="27"/>
      <c r="G698" s="27"/>
      <c r="H698" s="27"/>
      <c r="I698" s="27"/>
      <c r="J698" s="27"/>
    </row>
    <row r="699" spans="1:10" ht="15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ht="15">
      <c r="A700" s="7"/>
      <c r="B700" s="7"/>
      <c r="C700" s="7"/>
      <c r="D700" s="7"/>
      <c r="E700" s="7"/>
      <c r="F700" s="7"/>
      <c r="G700" s="7"/>
      <c r="H700" s="7"/>
      <c r="I700" s="7"/>
      <c r="J700" s="7"/>
    </row>
    <row r="701" spans="1:10" ht="15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0" ht="15">
      <c r="A702" s="7"/>
      <c r="B702" s="7"/>
      <c r="C702" s="7"/>
      <c r="D702" s="7"/>
      <c r="E702" s="7"/>
      <c r="F702" s="7"/>
      <c r="G702" s="7"/>
      <c r="H702" s="7"/>
      <c r="I702" s="7"/>
      <c r="J702" s="7"/>
    </row>
    <row r="703" spans="1:10" ht="15">
      <c r="A703" s="7"/>
      <c r="B703" s="7"/>
      <c r="C703" s="7"/>
      <c r="D703" s="7"/>
      <c r="E703" s="7"/>
      <c r="F703" s="7"/>
      <c r="G703" s="7"/>
      <c r="H703" s="7"/>
      <c r="I703" s="7"/>
      <c r="J703" s="7"/>
    </row>
    <row r="704" spans="1:10" ht="15">
      <c r="A704" s="7"/>
      <c r="B704" s="7"/>
      <c r="C704" s="7"/>
      <c r="D704" s="7"/>
      <c r="E704" s="7"/>
      <c r="F704" s="7"/>
      <c r="G704" s="7"/>
      <c r="H704" s="7"/>
      <c r="I704" s="7"/>
      <c r="J704" s="7"/>
    </row>
    <row r="705" spans="1:10" ht="15">
      <c r="A705" s="7"/>
      <c r="B705" s="7"/>
      <c r="C705" s="7"/>
      <c r="D705" s="7"/>
      <c r="E705" s="7"/>
      <c r="F705" s="7"/>
      <c r="G705" s="7"/>
      <c r="H705" s="7"/>
      <c r="I705" s="7"/>
      <c r="J705" s="7"/>
    </row>
    <row r="706" spans="1:10" ht="15">
      <c r="A706" s="7"/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5">
      <c r="A707" s="7"/>
      <c r="B707" s="7"/>
      <c r="C707" s="7"/>
      <c r="D707" s="7"/>
      <c r="E707" s="7"/>
      <c r="F707" s="7"/>
      <c r="G707" s="7"/>
      <c r="H707" s="7"/>
      <c r="I707" s="7"/>
      <c r="J707" s="7"/>
    </row>
    <row r="708" spans="1:10" ht="15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5">
      <c r="A709" s="7"/>
      <c r="B709" s="7"/>
      <c r="C709" s="7"/>
      <c r="D709" s="7"/>
      <c r="E709" s="7"/>
      <c r="F709" s="7"/>
      <c r="G709" s="7"/>
      <c r="H709" s="7"/>
      <c r="I709" s="7"/>
      <c r="J709" s="7"/>
    </row>
    <row r="710" spans="1:10" ht="15">
      <c r="A710" s="7"/>
      <c r="B710" s="7"/>
      <c r="C710" s="7"/>
      <c r="D710" s="7"/>
      <c r="E710" s="7"/>
      <c r="F710" s="7"/>
      <c r="G710" s="7"/>
      <c r="H710" s="7"/>
      <c r="I710" s="7"/>
      <c r="J710" s="7"/>
    </row>
    <row r="711" spans="1:10" ht="15">
      <c r="A711" s="7"/>
      <c r="B711" s="7"/>
      <c r="C711" s="7"/>
      <c r="D711" s="7"/>
      <c r="E711" s="7"/>
      <c r="F711" s="7"/>
      <c r="G711" s="7"/>
      <c r="H711" s="7"/>
      <c r="I711" s="7"/>
      <c r="J711" s="7"/>
    </row>
    <row r="712" spans="1:10" ht="15">
      <c r="A712" s="7"/>
      <c r="B712" s="7"/>
      <c r="C712" s="7"/>
      <c r="D712" s="7"/>
      <c r="E712" s="7"/>
      <c r="F712" s="7"/>
      <c r="G712" s="7"/>
      <c r="H712" s="7"/>
      <c r="I712" s="7"/>
      <c r="J712" s="7"/>
    </row>
  </sheetData>
  <sheetProtection password="C766" sheet="1"/>
  <mergeCells count="18">
    <mergeCell ref="A675:A697"/>
    <mergeCell ref="A498:A503"/>
    <mergeCell ref="A504:A537"/>
    <mergeCell ref="A538:A542"/>
    <mergeCell ref="A543:A567"/>
    <mergeCell ref="E6:J7"/>
    <mergeCell ref="A9:A330"/>
    <mergeCell ref="A331:A397"/>
    <mergeCell ref="A398:A465"/>
    <mergeCell ref="A466:A481"/>
    <mergeCell ref="A568:A655"/>
    <mergeCell ref="A656:A673"/>
    <mergeCell ref="A5:J5"/>
    <mergeCell ref="A6:A8"/>
    <mergeCell ref="B6:B8"/>
    <mergeCell ref="C6:C8"/>
    <mergeCell ref="D6:D7"/>
    <mergeCell ref="A482:A49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10003302</cp:lastModifiedBy>
  <dcterms:created xsi:type="dcterms:W3CDTF">2012-01-03T08:00:04Z</dcterms:created>
  <dcterms:modified xsi:type="dcterms:W3CDTF">2012-01-05T11:57:05Z</dcterms:modified>
  <cp:category/>
  <cp:version/>
  <cp:contentType/>
  <cp:contentStatus/>
</cp:coreProperties>
</file>