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6"/>
  </bookViews>
  <sheets>
    <sheet name="Příloha 5 " sheetId="1" r:id="rId1"/>
    <sheet name="1F" sheetId="2" r:id="rId2"/>
    <sheet name="1E" sheetId="3" r:id="rId3"/>
    <sheet name="1D" sheetId="4" r:id="rId4"/>
    <sheet name="1C " sheetId="5" r:id="rId5"/>
    <sheet name="1B " sheetId="6" r:id="rId6"/>
    <sheet name="1A " sheetId="7" r:id="rId7"/>
  </sheets>
  <definedNames>
    <definedName name="_xlnm.Print_Area" localSheetId="5">'1B '!$A$1:$I$279</definedName>
    <definedName name="_xlnm.Print_Area" localSheetId="2">'1E'!$B$1:$R$25</definedName>
    <definedName name="_xlnm.Print_Area" localSheetId="0">'Příloha 5 '!$A$1:$M$48</definedName>
  </definedNames>
  <calcPr fullCalcOnLoad="1"/>
</workbook>
</file>

<file path=xl/sharedStrings.xml><?xml version="1.0" encoding="utf-8"?>
<sst xmlns="http://schemas.openxmlformats.org/spreadsheetml/2006/main" count="579" uniqueCount="232">
  <si>
    <t>Rybníky</t>
  </si>
  <si>
    <t>Nádrže a náhony</t>
  </si>
  <si>
    <t>Oplocení a oplůtky</t>
  </si>
  <si>
    <t>Klece</t>
  </si>
  <si>
    <t>Recirkulační systémy</t>
  </si>
  <si>
    <t>ks</t>
  </si>
  <si>
    <t>kg</t>
  </si>
  <si>
    <t>ROK</t>
  </si>
  <si>
    <t>( a ) S výjimkou akvarijních a okrasných druhů</t>
  </si>
  <si>
    <t>Stadium vývojového cyklu</t>
  </si>
  <si>
    <t>Jikry</t>
  </si>
  <si>
    <t>Chov ryb</t>
  </si>
  <si>
    <t>Chov korýšů</t>
  </si>
  <si>
    <t>Vypuštění do přírody                        ( v milionech ks)</t>
  </si>
  <si>
    <t>Druh živočicha</t>
  </si>
  <si>
    <t>Český název</t>
  </si>
  <si>
    <t>Latinský název</t>
  </si>
  <si>
    <t>Registrační číslo hospodářství:</t>
  </si>
  <si>
    <t xml:space="preserve">Identifikační kód  </t>
  </si>
  <si>
    <t>plocha</t>
  </si>
  <si>
    <t>Obsádka</t>
  </si>
  <si>
    <t>Další hospodářská opatření</t>
  </si>
  <si>
    <t>Poznámka</t>
  </si>
  <si>
    <t>ha</t>
  </si>
  <si>
    <t>druh ryby</t>
  </si>
  <si>
    <t>ks (tis.)</t>
  </si>
  <si>
    <t>měsíc</t>
  </si>
  <si>
    <t>Datum</t>
  </si>
  <si>
    <t xml:space="preserve"> ks (tis.)</t>
  </si>
  <si>
    <t>Krmení        (t)</t>
  </si>
  <si>
    <t xml:space="preserve">Vápnění       (t)   </t>
  </si>
  <si>
    <t>Hnojení      (t)</t>
  </si>
  <si>
    <t>Typ osoby</t>
  </si>
  <si>
    <t>datum narození</t>
  </si>
  <si>
    <t>den</t>
  </si>
  <si>
    <t>rok</t>
  </si>
  <si>
    <t>ulice</t>
  </si>
  <si>
    <t>obec</t>
  </si>
  <si>
    <t>PSČ</t>
  </si>
  <si>
    <t>kraj</t>
  </si>
  <si>
    <t>část obce</t>
  </si>
  <si>
    <t>DIČ</t>
  </si>
  <si>
    <t>telefon</t>
  </si>
  <si>
    <t>mobil</t>
  </si>
  <si>
    <t>fax</t>
  </si>
  <si>
    <t>E-mail</t>
  </si>
  <si>
    <t>okres</t>
  </si>
  <si>
    <t>Kč/kg (bez DPH)</t>
  </si>
  <si>
    <t>Celkem</t>
  </si>
  <si>
    <t>Typ rybochovného zařízení</t>
  </si>
  <si>
    <t>kg živé hmotnosti</t>
  </si>
  <si>
    <t>Typ produkčního zařízení</t>
  </si>
  <si>
    <t>Všechny technologie</t>
  </si>
  <si>
    <t>právnická osoba</t>
  </si>
  <si>
    <t>č.orientační</t>
  </si>
  <si>
    <t>č.popisné (č.evidenční)</t>
  </si>
  <si>
    <t>Podpis fyzické osoby nebo statutárního orgánu</t>
  </si>
  <si>
    <t>razítko</t>
  </si>
  <si>
    <t>Jiné technologie:</t>
  </si>
  <si>
    <t xml:space="preserve">Jikry                                  (v milionech ks) </t>
  </si>
  <si>
    <t>Ostatní vodní organizmy</t>
  </si>
  <si>
    <t xml:space="preserve">datum </t>
  </si>
  <si>
    <t>způsob dalšího využití a)</t>
  </si>
  <si>
    <t>Registrační čísla všech hospodářství  podle zákona č.154/2000 Sb., o šlechtění, plemenitbě a evidenci hospodářských zvířat a o změně některých souvisejících zákonů (plemenářský zákon)</t>
  </si>
  <si>
    <t xml:space="preserve">a evidenci hospodářských zvířat a o změně </t>
  </si>
  <si>
    <t>OSTATNÍ VODNÍ ORGANIZMY ( b )</t>
  </si>
  <si>
    <t>DRUH KORÝŠE  ( b )</t>
  </si>
  <si>
    <t>DRUH RYBY (  b )</t>
  </si>
  <si>
    <t>Číslo rybářského revíru:</t>
  </si>
  <si>
    <t>Výměra revíru (ha):</t>
  </si>
  <si>
    <t>Název rybářského revíru:</t>
  </si>
  <si>
    <t>Číslo rybářského revíru (§ 4 odst. 4 zákona):</t>
  </si>
  <si>
    <t>Počet ročních povolenek:</t>
  </si>
  <si>
    <t>Druhy ryb a vodních organizmů</t>
  </si>
  <si>
    <t>Uloveno na udici</t>
  </si>
  <si>
    <t>Uloveno jiným způsobem lovu</t>
  </si>
  <si>
    <t>Úlovek celkem</t>
  </si>
  <si>
    <t>výlovek</t>
  </si>
  <si>
    <t>kg/ha</t>
  </si>
  <si>
    <t>Uživatel rybářského revíru:</t>
  </si>
  <si>
    <t xml:space="preserve">Datum, jméno, příjmení a podpis hospodáře rybářského revíru: </t>
  </si>
  <si>
    <t>Evidence o hospodaření a o dosaženém hospodářském výsledku</t>
  </si>
  <si>
    <t xml:space="preserve">v rybářském revíru </t>
  </si>
  <si>
    <t>( a )  S výjimkou akvarijních a okrasných druhů</t>
  </si>
  <si>
    <t xml:space="preserve">název místa ulovení (katastrální území)  </t>
  </si>
  <si>
    <t>X</t>
  </si>
  <si>
    <t>Zarybňo-vací plán</t>
  </si>
  <si>
    <t xml:space="preserve">         o státní statistické službě, ve znění pozdějších předpisů</t>
  </si>
  <si>
    <t xml:space="preserve">( * )  Poskytnuté údaje jsou individuálními údaji a jsou chráněny podle zákona č. 89/1995 Sb., </t>
  </si>
  <si>
    <t>Násady (**)</t>
  </si>
  <si>
    <t>Evidence hospodaření v rybářském revíru  (*)</t>
  </si>
  <si>
    <t xml:space="preserve">(*)  Poskytnuté údaje jsou individuálními údaji a jsou chráněny podle zákona č. 89/1995 Sb., </t>
  </si>
  <si>
    <t xml:space="preserve">       o státní statistické službě, ve znění pozdějších předpisů</t>
  </si>
  <si>
    <t>velikost zařízení ( c )</t>
  </si>
  <si>
    <t>( b ) Poskytnuté údaje jsou individuálními údaji a jsou chráněny podle zákona č. 89/1995 Sb.,</t>
  </si>
  <si>
    <t xml:space="preserve">a) uveďte, zda je uvedená ryba určena pro další chov, k lidské spotřebě, k vypuštění do volné přírody aj.   </t>
  </si>
  <si>
    <t>IČ</t>
  </si>
  <si>
    <t>Pozn.</t>
  </si>
  <si>
    <t>Tabulka F</t>
  </si>
  <si>
    <t>Tabulka E</t>
  </si>
  <si>
    <t>Tabulka D</t>
  </si>
  <si>
    <t>Tabulka C</t>
  </si>
  <si>
    <t>Tabulka B</t>
  </si>
  <si>
    <t>Tabulka A</t>
  </si>
  <si>
    <t xml:space="preserve"> - evidence uloveného úhoře říčního a lososa obecného</t>
  </si>
  <si>
    <t>JIKRY podle rybích druhů (určené pro lidskou spotřebu) (c)</t>
  </si>
  <si>
    <r>
      <t>m</t>
    </r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>( v tisících )</t>
    </r>
  </si>
  <si>
    <t>Evidence uloveného úhoře říčního</t>
  </si>
  <si>
    <t>Evidence uloveného lososa obecného</t>
  </si>
  <si>
    <t>Příloha č. 5 k vyhlášce č. 197/2004 Sb.</t>
  </si>
  <si>
    <t>celková hmotnost</t>
  </si>
  <si>
    <t>průměrná délka</t>
  </si>
  <si>
    <t>počet</t>
  </si>
  <si>
    <t>cm</t>
  </si>
  <si>
    <t>z toho výlovek na udici</t>
  </si>
  <si>
    <t>hektary (d)</t>
  </si>
  <si>
    <t>( d ) Výměra katastrální plochy uvedená v katastru nemovitostí</t>
  </si>
  <si>
    <t>( c ) Je třeba uvést potenciální (využitelnou) kapacitu</t>
  </si>
  <si>
    <t>Zamýšlené využití</t>
  </si>
  <si>
    <t>Nedospělí vodní živočichové (c) mimo jikry                                    ( v milionech ks)</t>
  </si>
  <si>
    <t xml:space="preserve">Nedospělí vodní živočichové (c)         mimo jikry              </t>
  </si>
  <si>
    <t>( b ) Poskytnuté údaje jsou individuálními údaji a jsou chráněny podle zákona č. 89/1995 Sb.,  o státní statistické službě, ve znění pozdějších předpisů</t>
  </si>
  <si>
    <t xml:space="preserve">Nedospělí vodní živočichové (c) mimo jikry              </t>
  </si>
  <si>
    <t xml:space="preserve"> - produkce líhní a odchovných zařízení ( a ), ( b )</t>
  </si>
  <si>
    <t>Typ rybochovného zařízení (d)</t>
  </si>
  <si>
    <t xml:space="preserve"> - údaje o hospodaření  vedené rybníkářem</t>
  </si>
  <si>
    <t xml:space="preserve"> - údaje o struktuře odvětví akvakultury (a), (b) </t>
  </si>
  <si>
    <t>Líhněmi a odchovnými zařízeními se rozumějí místa pro umělé rozmnožování, líhnutí a chov vodních živočichů od časných vývojových stadií.</t>
  </si>
  <si>
    <t>Pro statistické účely se líhně omezují na produkci jiker. Produkci nedospělých vodních živočichů v rané fázi vývoje zajišťují odchovná zařízení.</t>
  </si>
  <si>
    <t xml:space="preserve">( c )  Údaje o produkci nedospělých  vodních živočichů v odchovných zařízeních se vztahují k vývojovým stádiím do věkové kategorie </t>
  </si>
  <si>
    <t>Přemístění do kontrolovaného prostředí   (za účelem dokrmení)                               ( v milionech ks)</t>
  </si>
  <si>
    <t>Poznámka:</t>
  </si>
  <si>
    <t xml:space="preserve">        které umožňují volnou cirkulaci vody. Je pro ně charakteristické, že zabírají celý vodní </t>
  </si>
  <si>
    <t xml:space="preserve">        materiálů umožňující přirozenou cirkulaci vody.  Tyto konstrukce mohou být plovoucí,</t>
  </si>
  <si>
    <t xml:space="preserve">        upoutané či připevněné ke dnu, avšak vždy musí umožňovat přirozenou cirkulaci vody.</t>
  </si>
  <si>
    <t xml:space="preserve">        (např. filtrací) a jejímu opětovnému využití.</t>
  </si>
  <si>
    <t xml:space="preserve">        sloupec ode dna k hladině. Obvykle představují relativně velký objem vody.</t>
  </si>
  <si>
    <t xml:space="preserve">       jejichž voda neprochází recirkulací.</t>
  </si>
  <si>
    <t xml:space="preserve">       a umožňující rychlou cirkulaci vody, u nichž je přísně sledována kvalita prostředí, avšak </t>
  </si>
  <si>
    <t>Typy rybochovných zařízení</t>
  </si>
  <si>
    <t xml:space="preserve">Identifikace rybníkáře, který předkládá  evidenci o hospodaření a o dosaženém hospodářském výsledku při chovu a lovu ryb a vodních organizmů v rybníku a ve zvláštním rybochovném zařízení </t>
  </si>
  <si>
    <t>fyzická osoba</t>
  </si>
  <si>
    <t>fyzická osoba podnikající</t>
  </si>
  <si>
    <t>organizační složka státu</t>
  </si>
  <si>
    <t>kont. osoba</t>
  </si>
  <si>
    <t>Kontaktní  údaje, kontaktní osoba, příjmení, jméno</t>
  </si>
  <si>
    <t>(*) - nebude-li počet kolonek stačit, uveďte seznam všech čísel v příloze.</t>
  </si>
  <si>
    <t>některých souvisejících zákonů (plemenářský zákon) (*)</t>
  </si>
  <si>
    <t>adresa trvalého / přechodného pobytu / místo podnikání</t>
  </si>
  <si>
    <t>Fyzická osoba / fyzická osoba  podnikajcí/ jméno / případně jména / příjmení / obchodní firma:</t>
  </si>
  <si>
    <t>Právnická osoba / název / obdchodní firma / organizační složka státu:</t>
  </si>
  <si>
    <t xml:space="preserve">sídlo </t>
  </si>
  <si>
    <t>Zpracováno dne:</t>
  </si>
  <si>
    <t xml:space="preserve">Evidence o hospodaření a o dosaženém hospodářském výsledku při chovu a lovu ryb a vodních organizmů v rybníku a ve zvláštním rybochovném zařízení </t>
  </si>
  <si>
    <t xml:space="preserve">Jiné technologie: </t>
  </si>
  <si>
    <t>kód</t>
  </si>
  <si>
    <t xml:space="preserve">Kapr obecný                                                                 </t>
  </si>
  <si>
    <t>Candát obecný</t>
  </si>
  <si>
    <t>Cejn velký</t>
  </si>
  <si>
    <t>Karas obecný</t>
  </si>
  <si>
    <t>Okoun říční</t>
  </si>
  <si>
    <t>Lín obecný</t>
  </si>
  <si>
    <t>Pstruh duhový</t>
  </si>
  <si>
    <t>Štika obecná</t>
  </si>
  <si>
    <t>Sumec velký</t>
  </si>
  <si>
    <t>Siven americký</t>
  </si>
  <si>
    <t>Síh peleď</t>
  </si>
  <si>
    <t>Síh maréna</t>
  </si>
  <si>
    <t>Tolstolobik bílý</t>
  </si>
  <si>
    <t>Amur bílý</t>
  </si>
  <si>
    <t>Tolstolobec pestrý</t>
  </si>
  <si>
    <t>Bolen dravý</t>
  </si>
  <si>
    <t>Úhoř říční</t>
  </si>
  <si>
    <t>jiný druh:</t>
  </si>
  <si>
    <r>
      <t>DRUH RYBY (  b ),                                       český název nebo</t>
    </r>
    <r>
      <rPr>
        <b/>
        <i/>
        <sz val="10"/>
        <rFont val="Times New Roman"/>
        <family val="1"/>
      </rPr>
      <t xml:space="preserve"> latinský název</t>
    </r>
  </si>
  <si>
    <t xml:space="preserve">oddíl I - produkce ryb, kód 01 </t>
  </si>
  <si>
    <t>oddíl II - produkce korýšů, kód 02</t>
  </si>
  <si>
    <t>oddíl III - produkce jiker (určené pro lidskou spotřebu), kód 03</t>
  </si>
  <si>
    <r>
      <t xml:space="preserve">DRUH KORÝŠE (  b ),                                       český název a </t>
    </r>
    <r>
      <rPr>
        <b/>
        <i/>
        <sz val="10"/>
        <rFont val="Times New Roman"/>
        <family val="1"/>
      </rPr>
      <t>latinský název</t>
    </r>
  </si>
  <si>
    <t>Všechny typy rybochovných zařízení a všechny technologie</t>
  </si>
  <si>
    <t>druh ryby:</t>
  </si>
  <si>
    <t>Všechny typy produkčních zařízení a všechny technologie</t>
  </si>
  <si>
    <r>
      <t xml:space="preserve">OSTATNÍ VODNÍ ORGANIZMY ( b )  český název a </t>
    </r>
    <r>
      <rPr>
        <b/>
        <i/>
        <sz val="10"/>
        <rFont val="Times New Roman"/>
        <family val="1"/>
      </rPr>
      <t>latinský název</t>
    </r>
  </si>
  <si>
    <t>druh organizmu:</t>
  </si>
  <si>
    <t>oddíl I - produkce ryb, kód  01</t>
  </si>
  <si>
    <t>oddíl IV - produkce ostatních vodních organizmů, kód 04</t>
  </si>
  <si>
    <t>druh korýše:</t>
  </si>
  <si>
    <r>
      <t xml:space="preserve">DRUH RYBY (  b ),                                       český název nebo </t>
    </r>
    <r>
      <rPr>
        <b/>
        <i/>
        <sz val="10"/>
        <rFont val="Times New Roman"/>
        <family val="1"/>
      </rPr>
      <t>latinský název</t>
    </r>
  </si>
  <si>
    <t xml:space="preserve">Evidence o hospodaření a o dosaženém hospodářském výsledku při chovu a lovu ryb                     a vodních organizmů v rybníku a ve zvláštním rybochovném zařízení </t>
  </si>
  <si>
    <t>Evidence o hospodaření a  o dosaženém hospodářském  výsledku  při chovu ryb a vodních organizmů v  rybníku a ve zvláštním rybochovném zařízení</t>
  </si>
  <si>
    <t>a ve zvláštním rybochovném zařízení</t>
  </si>
  <si>
    <t xml:space="preserve">Evidence o hospodaření a  o dosaženém hospodářském  výsledku  při chovu ryb a vodních organizmů v  rybníku </t>
  </si>
  <si>
    <t xml:space="preserve">Evidence o hospodaření a o dosaženém hospodářském výsledku při chovu a lovu ryb             a vodních organizmů v rybníku a ve zvláštním rybochovném zařízení </t>
  </si>
  <si>
    <t>Identifikace uživatele rybářského revíru, který předkládá evidenci o hospodaření a o dosaženém hospodářském výsledku           v rybářském revíru</t>
  </si>
  <si>
    <t>Český název   /</t>
  </si>
  <si>
    <r>
      <t xml:space="preserve">JIKRY podle rybích druhů (určené pro lidskou spotřebu) ( c ) český název       a </t>
    </r>
    <r>
      <rPr>
        <b/>
        <i/>
        <sz val="10"/>
        <rFont val="Times New Roman"/>
        <family val="1"/>
      </rPr>
      <t>latinský název</t>
    </r>
  </si>
  <si>
    <t>Příslušnému rybářskému orgánu (podle § 19 - 24 zákona č. 99/2004 Sb.) jsou předkládány pouze na vyžádání</t>
  </si>
  <si>
    <t>Výlovek</t>
  </si>
  <si>
    <t>adresa  pro</t>
  </si>
  <si>
    <t>doručení</t>
  </si>
  <si>
    <t xml:space="preserve"> plůdek (roček)  -  ryba starší než 90 dnů u nelososovitých druhů ryb a starší než 150 dnů u lososovitých druhů ryb (ČSN 46 6805 str. 3 bod 13)  </t>
  </si>
  <si>
    <r>
      <t xml:space="preserve"> - </t>
    </r>
    <r>
      <rPr>
        <b/>
        <u val="single"/>
        <sz val="12"/>
        <rFont val="Times New Roman"/>
        <family val="1"/>
      </rPr>
      <t>produkce ryb a vodních organizmů z akvakultury při prvním prodeji (*) (a)</t>
    </r>
    <r>
      <rPr>
        <b/>
        <sz val="12"/>
        <rFont val="Times New Roman"/>
        <family val="1"/>
      </rPr>
      <t>,</t>
    </r>
  </si>
  <si>
    <t xml:space="preserve">   s výjimkou produkce líhní a odchovných zařízení určených k dalšímu chovu </t>
  </si>
  <si>
    <r>
      <t xml:space="preserve">2.   Nádržemi a náhony  - </t>
    </r>
    <r>
      <rPr>
        <sz val="12"/>
        <rFont val="Times New Roman"/>
        <family val="1"/>
      </rPr>
      <t>se rozumějí umělé systémy postavené nad či pod úrovní země</t>
    </r>
  </si>
  <si>
    <r>
      <t xml:space="preserve">3.   Oploceními a oplůtky  - </t>
    </r>
    <r>
      <rPr>
        <sz val="12"/>
        <rFont val="Times New Roman"/>
        <family val="1"/>
      </rPr>
      <t>se rozumějí vodní oblasti ohraničené sítěmi a jinými prostředky</t>
    </r>
    <r>
      <rPr>
        <b/>
        <sz val="12"/>
        <rFont val="Times New Roman"/>
        <family val="1"/>
      </rPr>
      <t xml:space="preserve">,  </t>
    </r>
  </si>
  <si>
    <r>
      <t xml:space="preserve">4.    Klecemi   - </t>
    </r>
    <r>
      <rPr>
        <sz val="12"/>
        <rFont val="Times New Roman"/>
        <family val="1"/>
      </rPr>
      <t xml:space="preserve">se rozumějí otevřené nebo zakryté konstrukce ze sítí nebo jiných propustných  </t>
    </r>
  </si>
  <si>
    <r>
      <t xml:space="preserve">5.    Recirkulačními systémy  </t>
    </r>
    <r>
      <rPr>
        <sz val="12"/>
        <rFont val="Times New Roman"/>
        <family val="1"/>
      </rPr>
      <t xml:space="preserve"> -  se rozumějí systémy, ve kterých dochází k úpravě vody </t>
    </r>
  </si>
  <si>
    <r>
      <t xml:space="preserve">2.   Nádržemi a náhony  - </t>
    </r>
    <r>
      <rPr>
        <sz val="11"/>
        <rFont val="Times New Roman"/>
        <family val="1"/>
      </rPr>
      <t>se rozumějí umělé systémy postavené nad či pod úrovní země</t>
    </r>
  </si>
  <si>
    <r>
      <t xml:space="preserve">3.   Oploceními a oplůtky  - </t>
    </r>
    <r>
      <rPr>
        <sz val="11"/>
        <rFont val="Times New Roman"/>
        <family val="1"/>
      </rPr>
      <t>se rozumějí vodní oblasti ohraničené sítěmi a jinými prostředky</t>
    </r>
    <r>
      <rPr>
        <b/>
        <sz val="11"/>
        <rFont val="Times New Roman"/>
        <family val="1"/>
      </rPr>
      <t xml:space="preserve">,  </t>
    </r>
  </si>
  <si>
    <r>
      <t xml:space="preserve">4.    Klecemi   - </t>
    </r>
    <r>
      <rPr>
        <sz val="11"/>
        <rFont val="Times New Roman"/>
        <family val="1"/>
      </rPr>
      <t xml:space="preserve">se rozumějí otevřené nebo zakryté konstrukce ze sítí nebo jiných propustných  </t>
    </r>
  </si>
  <si>
    <r>
      <t xml:space="preserve">5.    Recirkulačními systémy  </t>
    </r>
    <r>
      <rPr>
        <sz val="11"/>
        <rFont val="Times New Roman"/>
        <family val="1"/>
      </rPr>
      <t xml:space="preserve"> -  se rozumějí systémy, ve kterých dochází k úpravě vody </t>
    </r>
  </si>
  <si>
    <r>
      <t xml:space="preserve">1.   Rybníky </t>
    </r>
    <r>
      <rPr>
        <sz val="11"/>
        <rFont val="Times New Roman"/>
        <family val="1"/>
      </rPr>
      <t xml:space="preserve">- se rozumějí objekty podle § 2 písmeno c) zákona. </t>
    </r>
  </si>
  <si>
    <t>oddíl III - produkce jiker, kód 03</t>
  </si>
  <si>
    <t xml:space="preserve">         oddíl IV) se vyplňuje samostatně jeden řádek  jmenovitě pro každý typ rybochovného zařízení</t>
  </si>
  <si>
    <t xml:space="preserve">( b )  Pro každý produkovaný druh ryby, korýše, jiker nebo ostatních vodních organizmů (oddíl  I až </t>
  </si>
  <si>
    <t xml:space="preserve">        při prvním prodeji</t>
  </si>
  <si>
    <t xml:space="preserve">( c )  Jikrami uváděnými v tomto řádku se rozumějí pouze jikry určené pro lidskou spotřebu </t>
  </si>
  <si>
    <t xml:space="preserve">(d)   Zde uveďte typy rybochovných zařízení v řádcích pod sebou pro každý druh ryby či korýše </t>
  </si>
  <si>
    <t>Název rybníka, nádrže</t>
  </si>
  <si>
    <t xml:space="preserve">(**)  Kusů vysazovaných ryb přepočítaných na věkovou kategorii uvedenou ve sloupci "Označení" </t>
  </si>
  <si>
    <t xml:space="preserve">        v příloze č. 4  vyhlášky nebo podle předepsané zarybňovací povinnosti                                                                                                                                        </t>
  </si>
  <si>
    <r>
      <t xml:space="preserve">1.   Rybníky </t>
    </r>
    <r>
      <rPr>
        <sz val="12"/>
        <rFont val="Times New Roman"/>
        <family val="1"/>
      </rPr>
      <t xml:space="preserve">- se rozumějí objekty podle § 2 písmeno c) zákona. </t>
    </r>
  </si>
  <si>
    <t>Pstruh obecný</t>
  </si>
  <si>
    <t>suma</t>
  </si>
  <si>
    <t xml:space="preserve">celkem uloveno </t>
  </si>
  <si>
    <t>celekm uloveno</t>
  </si>
  <si>
    <t xml:space="preserve">OSTATNÍ VODNÍ ORGANIZMY </t>
  </si>
  <si>
    <t>Suma</t>
  </si>
  <si>
    <t>JIKRY pro lidskou spotřebu</t>
  </si>
  <si>
    <t>KORÝŠI celkem</t>
  </si>
  <si>
    <t>RYBY součet pro všechny technologie</t>
  </si>
  <si>
    <t>RYBY z toho součet pro rybníky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</si>
</sst>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</numFmts>
  <fonts count="75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Bookman Old Style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8"/>
      <name val="Courier"/>
      <family val="0"/>
    </font>
    <font>
      <sz val="8"/>
      <name val="Bookman Old Style"/>
      <family val="1"/>
    </font>
    <font>
      <sz val="8"/>
      <name val="Times New Roman"/>
      <family val="1"/>
    </font>
    <font>
      <sz val="8"/>
      <color indexed="8"/>
      <name val="Times New Roman CE"/>
      <family val="1"/>
    </font>
    <font>
      <sz val="8"/>
      <color indexed="8"/>
      <name val="Courier"/>
      <family val="0"/>
    </font>
    <font>
      <b/>
      <u val="single"/>
      <sz val="12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b/>
      <sz val="12"/>
      <name val="Arial"/>
      <family val="0"/>
    </font>
    <font>
      <b/>
      <vertAlign val="superscript"/>
      <sz val="12"/>
      <name val="Times New Roman"/>
      <family val="1"/>
    </font>
    <font>
      <b/>
      <sz val="10"/>
      <name val="Bookman Old Style"/>
      <family val="0"/>
    </font>
    <font>
      <b/>
      <sz val="10"/>
      <color indexed="63"/>
      <name val="Times New Roman"/>
      <family val="1"/>
    </font>
    <font>
      <b/>
      <sz val="8"/>
      <name val="Courier"/>
      <family val="0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47">
      <alignment/>
      <protection/>
    </xf>
    <xf numFmtId="0" fontId="4" fillId="0" borderId="0" xfId="47" applyBorder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47" applyFont="1" applyBorder="1" applyAlignment="1">
      <alignment/>
      <protection/>
    </xf>
    <xf numFmtId="0" fontId="3" fillId="0" borderId="0" xfId="47" applyFont="1">
      <alignment/>
      <protection/>
    </xf>
    <xf numFmtId="0" fontId="2" fillId="0" borderId="0" xfId="47" applyFont="1">
      <alignment/>
      <protection/>
    </xf>
    <xf numFmtId="0" fontId="5" fillId="0" borderId="0" xfId="47" applyFont="1">
      <alignment/>
      <protection/>
    </xf>
    <xf numFmtId="0" fontId="8" fillId="0" borderId="0" xfId="47" applyFont="1">
      <alignment/>
      <protection/>
    </xf>
    <xf numFmtId="0" fontId="3" fillId="0" borderId="0" xfId="47" applyFont="1" applyBorder="1">
      <alignment/>
      <protection/>
    </xf>
    <xf numFmtId="0" fontId="5" fillId="0" borderId="0" xfId="47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48">
      <alignment/>
      <protection/>
    </xf>
    <xf numFmtId="0" fontId="11" fillId="0" borderId="0" xfId="48" applyFont="1" applyAlignment="1">
      <alignment horizontal="center"/>
      <protection/>
    </xf>
    <xf numFmtId="0" fontId="11" fillId="0" borderId="0" xfId="48" applyFont="1" applyAlignment="1">
      <alignment horizontal="left"/>
      <protection/>
    </xf>
    <xf numFmtId="0" fontId="11" fillId="0" borderId="0" xfId="48" applyFont="1" applyBorder="1" applyAlignment="1">
      <alignment horizontal="left"/>
      <protection/>
    </xf>
    <xf numFmtId="0" fontId="12" fillId="0" borderId="0" xfId="48" applyFont="1" applyBorder="1" applyAlignment="1">
      <alignment horizontal="center"/>
      <protection/>
    </xf>
    <xf numFmtId="0" fontId="10" fillId="0" borderId="0" xfId="48" applyBorder="1">
      <alignment/>
      <protection/>
    </xf>
    <xf numFmtId="0" fontId="12" fillId="0" borderId="0" xfId="48" applyFont="1" applyBorder="1">
      <alignment/>
      <protection/>
    </xf>
    <xf numFmtId="0" fontId="13" fillId="0" borderId="0" xfId="48" applyFont="1" applyFill="1" applyBorder="1" applyAlignment="1" applyProtection="1">
      <alignment horizontal="center"/>
      <protection/>
    </xf>
    <xf numFmtId="0" fontId="13" fillId="0" borderId="0" xfId="48" applyFont="1" applyFill="1" applyBorder="1" applyAlignment="1" applyProtection="1">
      <alignment horizontal="center" wrapText="1"/>
      <protection/>
    </xf>
    <xf numFmtId="0" fontId="13" fillId="0" borderId="0" xfId="48" applyFont="1" applyFill="1" applyBorder="1" applyAlignment="1">
      <alignment horizontal="center" wrapText="1"/>
      <protection/>
    </xf>
    <xf numFmtId="0" fontId="13" fillId="0" borderId="0" xfId="48" applyFont="1" applyFill="1" applyBorder="1" applyAlignment="1">
      <alignment horizontal="center"/>
      <protection/>
    </xf>
    <xf numFmtId="0" fontId="14" fillId="0" borderId="0" xfId="48" applyFont="1" applyFill="1" applyBorder="1">
      <alignment/>
      <protection/>
    </xf>
    <xf numFmtId="0" fontId="5" fillId="0" borderId="0" xfId="48" applyFont="1">
      <alignment/>
      <protection/>
    </xf>
    <xf numFmtId="0" fontId="15" fillId="0" borderId="0" xfId="48" applyFont="1">
      <alignment/>
      <protection/>
    </xf>
    <xf numFmtId="0" fontId="8" fillId="0" borderId="0" xfId="48" applyFont="1" applyBorder="1" applyAlignment="1">
      <alignment horizontal="center"/>
      <protection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15" fillId="0" borderId="15" xfId="48" applyFont="1" applyBorder="1">
      <alignment/>
      <protection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0" xfId="0" applyFont="1" applyBorder="1" applyAlignment="1">
      <alignment/>
    </xf>
    <xf numFmtId="0" fontId="18" fillId="0" borderId="0" xfId="0" applyFont="1" applyAlignment="1">
      <alignment/>
    </xf>
    <xf numFmtId="0" fontId="5" fillId="0" borderId="33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0" borderId="42" xfId="0" applyFont="1" applyBorder="1" applyAlignment="1">
      <alignment/>
    </xf>
    <xf numFmtId="0" fontId="20" fillId="0" borderId="0" xfId="47" applyFont="1">
      <alignment/>
      <protection/>
    </xf>
    <xf numFmtId="0" fontId="8" fillId="0" borderId="33" xfId="47" applyFont="1" applyBorder="1">
      <alignment/>
      <protection/>
    </xf>
    <xf numFmtId="0" fontId="2" fillId="0" borderId="20" xfId="47" applyFont="1" applyBorder="1" applyAlignment="1">
      <alignment horizontal="center"/>
      <protection/>
    </xf>
    <xf numFmtId="0" fontId="2" fillId="0" borderId="20" xfId="47" applyFont="1" applyBorder="1" applyAlignment="1">
      <alignment horizontal="center" wrapText="1"/>
      <protection/>
    </xf>
    <xf numFmtId="0" fontId="2" fillId="0" borderId="20" xfId="47" applyFont="1" applyBorder="1" applyAlignment="1">
      <alignment horizontal="center" textRotation="90"/>
      <protection/>
    </xf>
    <xf numFmtId="0" fontId="2" fillId="0" borderId="13" xfId="47" applyFont="1" applyBorder="1" applyAlignment="1">
      <alignment/>
      <protection/>
    </xf>
    <xf numFmtId="0" fontId="2" fillId="0" borderId="35" xfId="47" applyFont="1" applyBorder="1" applyAlignment="1">
      <alignment/>
      <protection/>
    </xf>
    <xf numFmtId="0" fontId="2" fillId="0" borderId="35" xfId="47" applyFont="1" applyBorder="1">
      <alignment/>
      <protection/>
    </xf>
    <xf numFmtId="0" fontId="2" fillId="0" borderId="36" xfId="47" applyFont="1" applyBorder="1">
      <alignment/>
      <protection/>
    </xf>
    <xf numFmtId="0" fontId="2" fillId="0" borderId="0" xfId="47" applyFont="1" applyBorder="1">
      <alignment/>
      <protection/>
    </xf>
    <xf numFmtId="0" fontId="20" fillId="0" borderId="0" xfId="47" applyFont="1" applyBorder="1">
      <alignment/>
      <protection/>
    </xf>
    <xf numFmtId="0" fontId="2" fillId="0" borderId="32" xfId="47" applyFont="1" applyBorder="1" applyAlignment="1">
      <alignment/>
      <protection/>
    </xf>
    <xf numFmtId="0" fontId="2" fillId="0" borderId="33" xfId="47" applyFont="1" applyBorder="1" applyAlignment="1">
      <alignment/>
      <protection/>
    </xf>
    <xf numFmtId="0" fontId="2" fillId="0" borderId="33" xfId="47" applyFont="1" applyBorder="1">
      <alignment/>
      <protection/>
    </xf>
    <xf numFmtId="0" fontId="2" fillId="0" borderId="34" xfId="47" applyFont="1" applyBorder="1">
      <alignment/>
      <protection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22" fillId="0" borderId="0" xfId="48" applyFont="1">
      <alignment/>
      <protection/>
    </xf>
    <xf numFmtId="0" fontId="23" fillId="0" borderId="0" xfId="48" applyFont="1">
      <alignment/>
      <protection/>
    </xf>
    <xf numFmtId="0" fontId="23" fillId="0" borderId="0" xfId="48" applyFont="1" applyAlignment="1">
      <alignment horizontal="center"/>
      <protection/>
    </xf>
    <xf numFmtId="0" fontId="23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24" fillId="0" borderId="0" xfId="48" applyFont="1" applyFill="1" applyBorder="1" applyAlignment="1" applyProtection="1">
      <alignment horizontal="center"/>
      <protection/>
    </xf>
    <xf numFmtId="0" fontId="25" fillId="0" borderId="0" xfId="48" applyFont="1" applyFill="1" applyBorder="1" applyAlignment="1" applyProtection="1">
      <alignment horizontal="center"/>
      <protection/>
    </xf>
    <xf numFmtId="0" fontId="25" fillId="0" borderId="33" xfId="48" applyFont="1" applyFill="1" applyBorder="1">
      <alignment/>
      <protection/>
    </xf>
    <xf numFmtId="0" fontId="25" fillId="0" borderId="23" xfId="48" applyFont="1" applyFill="1" applyBorder="1">
      <alignment/>
      <protection/>
    </xf>
    <xf numFmtId="0" fontId="25" fillId="0" borderId="0" xfId="48" applyFont="1" applyFill="1" applyBorder="1">
      <alignment/>
      <protection/>
    </xf>
    <xf numFmtId="0" fontId="23" fillId="0" borderId="0" xfId="48" applyFont="1" applyBorder="1">
      <alignment/>
      <protection/>
    </xf>
    <xf numFmtId="0" fontId="5" fillId="0" borderId="0" xfId="0" applyFont="1" applyBorder="1" applyAlignment="1">
      <alignment/>
    </xf>
    <xf numFmtId="0" fontId="5" fillId="0" borderId="44" xfId="47" applyFont="1" applyBorder="1" applyAlignment="1">
      <alignment horizontal="left" vertical="center"/>
      <protection/>
    </xf>
    <xf numFmtId="0" fontId="5" fillId="0" borderId="11" xfId="47" applyFont="1" applyBorder="1" applyAlignment="1">
      <alignment horizontal="center" vertical="center"/>
      <protection/>
    </xf>
    <xf numFmtId="0" fontId="5" fillId="0" borderId="45" xfId="47" applyFont="1" applyBorder="1" applyAlignment="1">
      <alignment horizontal="center" vertical="center"/>
      <protection/>
    </xf>
    <xf numFmtId="0" fontId="2" fillId="0" borderId="46" xfId="47" applyFont="1" applyBorder="1" applyAlignment="1">
      <alignment/>
      <protection/>
    </xf>
    <xf numFmtId="0" fontId="2" fillId="0" borderId="46" xfId="47" applyFont="1" applyBorder="1">
      <alignment/>
      <protection/>
    </xf>
    <xf numFmtId="0" fontId="23" fillId="0" borderId="40" xfId="48" applyFont="1" applyBorder="1">
      <alignment/>
      <protection/>
    </xf>
    <xf numFmtId="0" fontId="15" fillId="0" borderId="47" xfId="48" applyFont="1" applyBorder="1">
      <alignment/>
      <protection/>
    </xf>
    <xf numFmtId="0" fontId="2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" fillId="34" borderId="18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0" xfId="0" applyFont="1" applyBorder="1" applyAlignment="1">
      <alignment/>
    </xf>
    <xf numFmtId="0" fontId="2" fillId="33" borderId="5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5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56" xfId="0" applyFont="1" applyBorder="1" applyAlignment="1">
      <alignment/>
    </xf>
    <xf numFmtId="0" fontId="26" fillId="0" borderId="5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33" xfId="0" applyFont="1" applyFill="1" applyBorder="1" applyAlignment="1">
      <alignment wrapText="1"/>
    </xf>
    <xf numFmtId="0" fontId="2" fillId="33" borderId="33" xfId="0" applyFont="1" applyFill="1" applyBorder="1" applyAlignment="1">
      <alignment horizontal="center" wrapText="1"/>
    </xf>
    <xf numFmtId="0" fontId="2" fillId="0" borderId="23" xfId="0" applyFont="1" applyBorder="1" applyAlignment="1">
      <alignment/>
    </xf>
    <xf numFmtId="0" fontId="2" fillId="33" borderId="58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2" fillId="33" borderId="19" xfId="0" applyFont="1" applyFill="1" applyBorder="1" applyAlignment="1">
      <alignment wrapText="1"/>
    </xf>
    <xf numFmtId="0" fontId="2" fillId="33" borderId="61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47" applyFont="1">
      <alignment/>
      <protection/>
    </xf>
    <xf numFmtId="0" fontId="15" fillId="0" borderId="0" xfId="0" applyFont="1" applyAlignment="1">
      <alignment/>
    </xf>
    <xf numFmtId="0" fontId="17" fillId="0" borderId="48" xfId="0" applyFont="1" applyFill="1" applyBorder="1" applyAlignment="1">
      <alignment horizontal="left"/>
    </xf>
    <xf numFmtId="0" fontId="2" fillId="0" borderId="20" xfId="47" applyFont="1" applyBorder="1" applyAlignment="1">
      <alignment horizontal="center" vertical="justify" wrapText="1"/>
      <protection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48" applyFont="1" applyFill="1" applyBorder="1">
      <alignment/>
      <protection/>
    </xf>
    <xf numFmtId="0" fontId="34" fillId="0" borderId="46" xfId="48" applyFont="1" applyFill="1" applyBorder="1" applyAlignment="1" applyProtection="1">
      <alignment/>
      <protection/>
    </xf>
    <xf numFmtId="0" fontId="34" fillId="0" borderId="46" xfId="48" applyFont="1" applyFill="1" applyBorder="1">
      <alignment/>
      <protection/>
    </xf>
    <xf numFmtId="0" fontId="35" fillId="0" borderId="46" xfId="48" applyFont="1" applyFill="1" applyBorder="1">
      <alignment/>
      <protection/>
    </xf>
    <xf numFmtId="0" fontId="35" fillId="0" borderId="0" xfId="48" applyFont="1" applyFill="1" applyBorder="1">
      <alignment/>
      <protection/>
    </xf>
    <xf numFmtId="0" fontId="32" fillId="0" borderId="0" xfId="48" applyFont="1" applyBorder="1">
      <alignment/>
      <protection/>
    </xf>
    <xf numFmtId="0" fontId="35" fillId="0" borderId="0" xfId="48" applyFont="1" applyFill="1" applyBorder="1" applyAlignment="1" applyProtection="1">
      <alignment/>
      <protection/>
    </xf>
    <xf numFmtId="0" fontId="32" fillId="0" borderId="0" xfId="48" applyFont="1" applyAlignment="1">
      <alignment horizontal="left"/>
      <protection/>
    </xf>
    <xf numFmtId="0" fontId="32" fillId="0" borderId="0" xfId="48" applyFont="1" applyAlignment="1">
      <alignment horizontal="center"/>
      <protection/>
    </xf>
    <xf numFmtId="0" fontId="32" fillId="0" borderId="40" xfId="48" applyFont="1" applyBorder="1" applyAlignment="1">
      <alignment horizontal="center"/>
      <protection/>
    </xf>
    <xf numFmtId="0" fontId="36" fillId="0" borderId="52" xfId="48" applyFont="1" applyBorder="1" applyAlignment="1">
      <alignment horizontal="center"/>
      <protection/>
    </xf>
    <xf numFmtId="0" fontId="36" fillId="0" borderId="15" xfId="48" applyFont="1" applyBorder="1" applyAlignment="1">
      <alignment/>
      <protection/>
    </xf>
    <xf numFmtId="0" fontId="1" fillId="0" borderId="0" xfId="48" applyFont="1" applyAlignment="1">
      <alignment horizontal="left"/>
      <protection/>
    </xf>
    <xf numFmtId="0" fontId="32" fillId="0" borderId="0" xfId="48" applyFont="1" applyBorder="1" applyAlignment="1">
      <alignment horizontal="left"/>
      <protection/>
    </xf>
    <xf numFmtId="0" fontId="12" fillId="0" borderId="52" xfId="48" applyFont="1" applyBorder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0" fontId="32" fillId="0" borderId="40" xfId="48" applyFont="1" applyBorder="1" applyAlignment="1">
      <alignment horizontal="left"/>
      <protection/>
    </xf>
    <xf numFmtId="0" fontId="36" fillId="0" borderId="52" xfId="48" applyFont="1" applyBorder="1" applyAlignment="1">
      <alignment horizontal="left"/>
      <protection/>
    </xf>
    <xf numFmtId="0" fontId="36" fillId="0" borderId="15" xfId="48" applyFont="1" applyBorder="1" applyAlignment="1">
      <alignment horizontal="left"/>
      <protection/>
    </xf>
    <xf numFmtId="0" fontId="36" fillId="0" borderId="0" xfId="48" applyFont="1" applyAlignment="1">
      <alignment horizontal="left"/>
      <protection/>
    </xf>
    <xf numFmtId="0" fontId="12" fillId="0" borderId="0" xfId="48" applyFont="1" applyAlignment="1">
      <alignment horizontal="left"/>
      <protection/>
    </xf>
    <xf numFmtId="0" fontId="3" fillId="0" borderId="0" xfId="48" applyFont="1" applyAlignment="1">
      <alignment horizontal="left"/>
      <protection/>
    </xf>
    <xf numFmtId="0" fontId="36" fillId="0" borderId="58" xfId="48" applyFont="1" applyBorder="1" applyAlignment="1">
      <alignment horizontal="left"/>
      <protection/>
    </xf>
    <xf numFmtId="0" fontId="12" fillId="0" borderId="33" xfId="48" applyFont="1" applyBorder="1" applyAlignment="1">
      <alignment horizontal="left"/>
      <protection/>
    </xf>
    <xf numFmtId="0" fontId="12" fillId="0" borderId="0" xfId="48" applyFont="1" applyBorder="1" applyAlignment="1">
      <alignment horizontal="left"/>
      <protection/>
    </xf>
    <xf numFmtId="0" fontId="12" fillId="0" borderId="11" xfId="48" applyFont="1" applyBorder="1" applyAlignment="1">
      <alignment horizontal="left"/>
      <protection/>
    </xf>
    <xf numFmtId="0" fontId="37" fillId="0" borderId="33" xfId="48" applyFont="1" applyFill="1" applyBorder="1" applyAlignment="1">
      <alignment horizontal="center" vertical="center" wrapText="1"/>
      <protection/>
    </xf>
    <xf numFmtId="0" fontId="37" fillId="0" borderId="33" xfId="48" applyFont="1" applyFill="1" applyBorder="1" applyAlignment="1">
      <alignment horizontal="center"/>
      <protection/>
    </xf>
    <xf numFmtId="0" fontId="3" fillId="0" borderId="33" xfId="48" applyFont="1" applyBorder="1" applyAlignment="1">
      <alignment horizontal="center"/>
      <protection/>
    </xf>
    <xf numFmtId="0" fontId="3" fillId="0" borderId="23" xfId="48" applyFont="1" applyBorder="1" applyAlignment="1">
      <alignment horizontal="center"/>
      <protection/>
    </xf>
    <xf numFmtId="0" fontId="37" fillId="0" borderId="33" xfId="48" applyFont="1" applyFill="1" applyBorder="1" applyAlignment="1" applyProtection="1">
      <alignment horizontal="center"/>
      <protection/>
    </xf>
    <xf numFmtId="0" fontId="37" fillId="0" borderId="23" xfId="48" applyFont="1" applyFill="1" applyBorder="1" applyAlignment="1" applyProtection="1">
      <alignment horizontal="center" wrapText="1"/>
      <protection/>
    </xf>
    <xf numFmtId="0" fontId="38" fillId="0" borderId="33" xfId="48" applyFont="1" applyFill="1" applyBorder="1">
      <alignment/>
      <protection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28" fillId="0" borderId="33" xfId="0" applyFont="1" applyFill="1" applyBorder="1" applyAlignment="1">
      <alignment/>
    </xf>
    <xf numFmtId="0" fontId="28" fillId="0" borderId="33" xfId="0" applyFont="1" applyFill="1" applyBorder="1" applyAlignment="1">
      <alignment wrapText="1"/>
    </xf>
    <xf numFmtId="0" fontId="28" fillId="0" borderId="33" xfId="0" applyFont="1" applyFill="1" applyBorder="1" applyAlignment="1">
      <alignment horizontal="center"/>
    </xf>
    <xf numFmtId="0" fontId="28" fillId="0" borderId="15" xfId="0" applyFont="1" applyFill="1" applyBorder="1" applyAlignment="1">
      <alignment/>
    </xf>
    <xf numFmtId="0" fontId="28" fillId="0" borderId="40" xfId="0" applyFont="1" applyFill="1" applyBorder="1" applyAlignment="1">
      <alignment/>
    </xf>
    <xf numFmtId="0" fontId="16" fillId="0" borderId="33" xfId="0" applyFont="1" applyBorder="1" applyAlignment="1">
      <alignment horizontal="center" vertical="center"/>
    </xf>
    <xf numFmtId="3" fontId="25" fillId="0" borderId="33" xfId="48" applyNumberFormat="1" applyFont="1" applyFill="1" applyBorder="1">
      <alignment/>
      <protection/>
    </xf>
    <xf numFmtId="167" fontId="25" fillId="0" borderId="33" xfId="48" applyNumberFormat="1" applyFont="1" applyFill="1" applyBorder="1">
      <alignment/>
      <protection/>
    </xf>
    <xf numFmtId="0" fontId="32" fillId="0" borderId="46" xfId="48" applyFont="1" applyBorder="1" applyAlignment="1">
      <alignment horizontal="center"/>
      <protection/>
    </xf>
    <xf numFmtId="0" fontId="32" fillId="0" borderId="0" xfId="48" applyFont="1" applyBorder="1" applyAlignment="1">
      <alignment horizontal="center"/>
      <protection/>
    </xf>
    <xf numFmtId="0" fontId="12" fillId="0" borderId="33" xfId="48" applyFont="1" applyBorder="1" applyAlignment="1">
      <alignment horizontal="center"/>
      <protection/>
    </xf>
    <xf numFmtId="0" fontId="2" fillId="0" borderId="33" xfId="0" applyFont="1" applyBorder="1" applyAlignment="1">
      <alignment horizontal="center"/>
    </xf>
    <xf numFmtId="0" fontId="29" fillId="0" borderId="33" xfId="0" applyFont="1" applyFill="1" applyBorder="1" applyAlignment="1">
      <alignment/>
    </xf>
    <xf numFmtId="0" fontId="73" fillId="0" borderId="33" xfId="0" applyFont="1" applyFill="1" applyBorder="1" applyAlignment="1">
      <alignment horizontal="center" vertical="center"/>
    </xf>
    <xf numFmtId="0" fontId="73" fillId="0" borderId="40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/>
    </xf>
    <xf numFmtId="0" fontId="73" fillId="0" borderId="40" xfId="0" applyFont="1" applyFill="1" applyBorder="1" applyAlignment="1">
      <alignment horizontal="left" vertical="center"/>
    </xf>
    <xf numFmtId="167" fontId="28" fillId="0" borderId="33" xfId="0" applyNumberFormat="1" applyFont="1" applyFill="1" applyBorder="1" applyAlignment="1">
      <alignment horizontal="right"/>
    </xf>
    <xf numFmtId="167" fontId="73" fillId="0" borderId="33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>
      <alignment/>
    </xf>
    <xf numFmtId="167" fontId="3" fillId="0" borderId="33" xfId="0" applyNumberFormat="1" applyFont="1" applyBorder="1" applyAlignment="1">
      <alignment/>
    </xf>
    <xf numFmtId="4" fontId="73" fillId="0" borderId="40" xfId="0" applyNumberFormat="1" applyFont="1" applyFill="1" applyBorder="1" applyAlignment="1">
      <alignment horizontal="center" vertical="center"/>
    </xf>
    <xf numFmtId="4" fontId="2" fillId="0" borderId="33" xfId="0" applyNumberFormat="1" applyFont="1" applyBorder="1" applyAlignment="1">
      <alignment/>
    </xf>
    <xf numFmtId="168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168" fontId="5" fillId="0" borderId="20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0" fontId="37" fillId="0" borderId="33" xfId="48" applyFont="1" applyFill="1" applyBorder="1" applyAlignment="1">
      <alignment horizontal="center"/>
      <protection/>
    </xf>
    <xf numFmtId="0" fontId="3" fillId="0" borderId="33" xfId="48" applyFont="1" applyBorder="1" applyAlignment="1">
      <alignment horizontal="center"/>
      <protection/>
    </xf>
    <xf numFmtId="0" fontId="3" fillId="0" borderId="40" xfId="48" applyFont="1" applyBorder="1" applyAlignment="1">
      <alignment horizontal="center" wrapText="1"/>
      <protection/>
    </xf>
    <xf numFmtId="0" fontId="3" fillId="0" borderId="15" xfId="48" applyFont="1" applyBorder="1" applyAlignment="1">
      <alignment horizontal="center" wrapText="1"/>
      <protection/>
    </xf>
    <xf numFmtId="0" fontId="9" fillId="0" borderId="31" xfId="47" applyFont="1" applyBorder="1" applyAlignment="1">
      <alignment horizontal="center" vertical="center"/>
      <protection/>
    </xf>
    <xf numFmtId="0" fontId="9" fillId="0" borderId="39" xfId="47" applyFont="1" applyBorder="1" applyAlignment="1">
      <alignment horizontal="center" vertical="center"/>
      <protection/>
    </xf>
    <xf numFmtId="0" fontId="2" fillId="0" borderId="62" xfId="47" applyFont="1" applyBorder="1" applyAlignment="1">
      <alignment horizontal="center"/>
      <protection/>
    </xf>
    <xf numFmtId="0" fontId="21" fillId="0" borderId="12" xfId="47" applyFont="1" applyBorder="1" applyAlignment="1">
      <alignment horizontal="center" vertical="center" textRotation="90" wrapText="1"/>
      <protection/>
    </xf>
    <xf numFmtId="0" fontId="21" fillId="0" borderId="37" xfId="47" applyFont="1" applyBorder="1" applyAlignment="1">
      <alignment horizontal="center" vertical="center" textRotation="90" wrapText="1"/>
      <protection/>
    </xf>
    <xf numFmtId="0" fontId="21" fillId="0" borderId="63" xfId="47" applyFont="1" applyBorder="1" applyAlignment="1">
      <alignment horizontal="center" vertical="center" textRotation="90"/>
      <protection/>
    </xf>
    <xf numFmtId="0" fontId="21" fillId="0" borderId="35" xfId="47" applyFont="1" applyBorder="1" applyAlignment="1">
      <alignment horizontal="center" vertical="center" wrapText="1"/>
      <protection/>
    </xf>
    <xf numFmtId="0" fontId="21" fillId="0" borderId="38" xfId="47" applyFont="1" applyBorder="1" applyAlignment="1">
      <alignment horizontal="center" vertical="center" wrapText="1"/>
      <protection/>
    </xf>
    <xf numFmtId="0" fontId="21" fillId="0" borderId="20" xfId="47" applyFont="1" applyBorder="1" applyAlignment="1">
      <alignment vertical="center"/>
      <protection/>
    </xf>
    <xf numFmtId="0" fontId="5" fillId="0" borderId="64" xfId="47" applyFont="1" applyBorder="1" applyAlignment="1">
      <alignment horizontal="center" vertical="top"/>
      <protection/>
    </xf>
    <xf numFmtId="0" fontId="0" fillId="0" borderId="18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5" fillId="0" borderId="40" xfId="4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2" fillId="0" borderId="30" xfId="47" applyFont="1" applyBorder="1" applyAlignment="1">
      <alignment horizontal="center" textRotation="90"/>
      <protection/>
    </xf>
    <xf numFmtId="0" fontId="0" fillId="0" borderId="58" xfId="0" applyBorder="1" applyAlignment="1">
      <alignment horizontal="center" textRotation="90"/>
    </xf>
    <xf numFmtId="0" fontId="2" fillId="0" borderId="18" xfId="47" applyFont="1" applyBorder="1" applyAlignment="1">
      <alignment horizontal="center" vertical="top"/>
      <protection/>
    </xf>
    <xf numFmtId="0" fontId="2" fillId="0" borderId="65" xfId="47" applyFont="1" applyBorder="1" applyAlignment="1">
      <alignment horizontal="center" vertical="top"/>
      <protection/>
    </xf>
    <xf numFmtId="0" fontId="0" fillId="0" borderId="4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8" fillId="0" borderId="64" xfId="47" applyFont="1" applyBorder="1" applyAlignment="1">
      <alignment horizontal="center" vertical="center" wrapText="1"/>
      <protection/>
    </xf>
    <xf numFmtId="0" fontId="8" fillId="0" borderId="18" xfId="47" applyFont="1" applyBorder="1" applyAlignment="1">
      <alignment horizontal="center" vertical="center" wrapText="1"/>
      <protection/>
    </xf>
    <xf numFmtId="0" fontId="8" fillId="0" borderId="65" xfId="47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33" borderId="53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2" fillId="0" borderId="6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66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 wrapText="1"/>
    </xf>
    <xf numFmtId="0" fontId="3" fillId="0" borderId="67" xfId="0" applyFont="1" applyFill="1" applyBorder="1" applyAlignment="1">
      <alignment horizontal="left" vertical="justify" wrapText="1"/>
    </xf>
    <xf numFmtId="0" fontId="0" fillId="0" borderId="43" xfId="0" applyFont="1" applyBorder="1" applyAlignment="1">
      <alignment horizontal="left" vertical="justify" wrapText="1"/>
    </xf>
    <xf numFmtId="0" fontId="2" fillId="33" borderId="3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6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justify" wrapText="1"/>
    </xf>
    <xf numFmtId="0" fontId="0" fillId="0" borderId="47" xfId="0" applyFont="1" applyBorder="1" applyAlignment="1">
      <alignment horizontal="left" vertical="justify" wrapText="1"/>
    </xf>
    <xf numFmtId="0" fontId="0" fillId="0" borderId="44" xfId="0" applyFont="1" applyBorder="1" applyAlignment="1">
      <alignment horizontal="left" vertical="justify" wrapText="1"/>
    </xf>
    <xf numFmtId="0" fontId="0" fillId="0" borderId="45" xfId="0" applyFont="1" applyBorder="1" applyAlignment="1">
      <alignment horizontal="left" vertical="justify" wrapText="1"/>
    </xf>
    <xf numFmtId="0" fontId="2" fillId="33" borderId="4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5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6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46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1_Final_B_produkce" xfId="47"/>
    <cellStyle name="normální_5_FinalEVIdencerevírnávrhúpravy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4"/>
  <sheetViews>
    <sheetView showGridLines="0" zoomScalePageLayoutView="0" workbookViewId="0" topLeftCell="A1">
      <selection activeCell="G12" sqref="G12"/>
    </sheetView>
  </sheetViews>
  <sheetFormatPr defaultColWidth="10.28125" defaultRowHeight="12.75"/>
  <cols>
    <col min="1" max="1" width="2.140625" style="19" customWidth="1"/>
    <col min="2" max="2" width="10.421875" style="19" customWidth="1"/>
    <col min="3" max="3" width="8.8515625" style="19" customWidth="1"/>
    <col min="4" max="4" width="8.421875" style="19" customWidth="1"/>
    <col min="5" max="5" width="7.28125" style="19" customWidth="1"/>
    <col min="6" max="6" width="9.00390625" style="19" customWidth="1"/>
    <col min="7" max="7" width="9.57421875" style="19" customWidth="1"/>
    <col min="8" max="8" width="7.57421875" style="19" customWidth="1"/>
    <col min="9" max="9" width="7.7109375" style="19" customWidth="1"/>
    <col min="10" max="10" width="11.57421875" style="19" customWidth="1"/>
    <col min="11" max="11" width="9.8515625" style="19" customWidth="1"/>
    <col min="12" max="12" width="8.7109375" style="19" customWidth="1"/>
    <col min="13" max="14" width="0.85546875" style="19" customWidth="1"/>
    <col min="15" max="15" width="12.28125" style="19" customWidth="1"/>
    <col min="16" max="17" width="10.00390625" style="19" customWidth="1"/>
    <col min="18" max="18" width="11.7109375" style="19" customWidth="1"/>
    <col min="19" max="20" width="10.00390625" style="19" customWidth="1"/>
    <col min="21" max="21" width="4.8515625" style="19" customWidth="1"/>
    <col min="22" max="22" width="9.140625" style="19" customWidth="1"/>
    <col min="23" max="23" width="11.57421875" style="19" customWidth="1"/>
    <col min="24" max="24" width="0.42578125" style="19" customWidth="1"/>
    <col min="25" max="25" width="0.9921875" style="19" customWidth="1"/>
    <col min="26" max="16384" width="10.28125" style="19" customWidth="1"/>
  </cols>
  <sheetData>
    <row r="1" spans="1:15" ht="15.75">
      <c r="A1" s="128"/>
      <c r="B1" s="128"/>
      <c r="C1" s="128"/>
      <c r="D1" s="128"/>
      <c r="E1" s="128"/>
      <c r="F1" s="128"/>
      <c r="G1" s="128"/>
      <c r="H1" s="128"/>
      <c r="I1" s="31" t="s">
        <v>109</v>
      </c>
      <c r="J1" s="31"/>
      <c r="K1" s="128"/>
      <c r="L1" s="128"/>
      <c r="M1" s="128"/>
      <c r="N1" s="128"/>
      <c r="O1" s="128"/>
    </row>
    <row r="2" spans="1:15" ht="15.75">
      <c r="A2" s="128"/>
      <c r="B2" s="31" t="s">
        <v>81</v>
      </c>
      <c r="C2" s="31"/>
      <c r="D2" s="31"/>
      <c r="E2" s="31"/>
      <c r="F2" s="31"/>
      <c r="G2" s="31"/>
      <c r="H2" s="31"/>
      <c r="I2" s="129"/>
      <c r="J2" s="31"/>
      <c r="K2" s="31"/>
      <c r="L2" s="129"/>
      <c r="M2" s="129"/>
      <c r="N2" s="129"/>
      <c r="O2" s="129"/>
    </row>
    <row r="3" spans="1:15" ht="15.75">
      <c r="A3" s="128"/>
      <c r="B3" s="31" t="s">
        <v>82</v>
      </c>
      <c r="C3" s="31"/>
      <c r="D3" s="31"/>
      <c r="E3" s="31"/>
      <c r="F3" s="31"/>
      <c r="G3" s="31"/>
      <c r="H3" s="31"/>
      <c r="I3" s="129"/>
      <c r="J3" s="31"/>
      <c r="K3" s="129"/>
      <c r="L3" s="129"/>
      <c r="M3" s="129"/>
      <c r="N3" s="129"/>
      <c r="O3" s="129"/>
    </row>
    <row r="4" spans="1:15" ht="12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5" ht="19.5" customHeight="1">
      <c r="A5" s="128"/>
      <c r="B5" s="32" t="s">
        <v>90</v>
      </c>
      <c r="C5" s="32"/>
      <c r="D5" s="129"/>
      <c r="E5" s="129"/>
      <c r="F5" s="129"/>
      <c r="G5" s="129"/>
      <c r="H5" s="129"/>
      <c r="I5" s="220" t="s">
        <v>7</v>
      </c>
      <c r="J5" s="146"/>
      <c r="K5" s="145"/>
      <c r="L5" s="37"/>
      <c r="M5" s="129"/>
      <c r="N5" s="129"/>
      <c r="O5" s="129"/>
    </row>
    <row r="6" spans="1:23" ht="18.75">
      <c r="A6" s="128"/>
      <c r="B6" s="222" t="s">
        <v>68</v>
      </c>
      <c r="C6" s="222"/>
      <c r="D6" s="223"/>
      <c r="E6" s="224"/>
      <c r="F6" s="225"/>
      <c r="G6" s="226"/>
      <c r="H6" s="227"/>
      <c r="I6" s="228"/>
      <c r="J6" s="228"/>
      <c r="K6" s="258"/>
      <c r="L6" s="229"/>
      <c r="M6" s="230"/>
      <c r="N6" s="130"/>
      <c r="O6" s="130"/>
      <c r="P6" s="20"/>
      <c r="Q6" s="20"/>
      <c r="R6" s="20"/>
      <c r="S6" s="20"/>
      <c r="T6" s="20"/>
      <c r="U6" s="20"/>
      <c r="V6" s="20"/>
      <c r="W6" s="20"/>
    </row>
    <row r="7" spans="1:23" ht="18.75">
      <c r="A7" s="128"/>
      <c r="B7" s="222" t="s">
        <v>70</v>
      </c>
      <c r="C7" s="222"/>
      <c r="D7" s="222"/>
      <c r="E7" s="231"/>
      <c r="F7" s="232"/>
      <c r="G7" s="233"/>
      <c r="H7" s="234"/>
      <c r="I7" s="222" t="s">
        <v>69</v>
      </c>
      <c r="J7" s="222"/>
      <c r="K7" s="259"/>
      <c r="L7" s="260">
        <v>200</v>
      </c>
      <c r="M7" s="235"/>
      <c r="N7" s="131"/>
      <c r="O7" s="131"/>
      <c r="P7" s="22"/>
      <c r="Q7" s="22"/>
      <c r="R7" s="22"/>
      <c r="S7" s="22"/>
      <c r="T7" s="22"/>
      <c r="U7" s="21"/>
      <c r="V7" s="21"/>
      <c r="W7" s="21"/>
    </row>
    <row r="8" spans="1:23" ht="17.25" customHeight="1">
      <c r="A8" s="128"/>
      <c r="B8" s="236" t="s">
        <v>71</v>
      </c>
      <c r="C8" s="236"/>
      <c r="D8" s="234"/>
      <c r="E8" s="227"/>
      <c r="F8" s="234"/>
      <c r="G8" s="237"/>
      <c r="H8" s="234"/>
      <c r="I8" s="222" t="s">
        <v>72</v>
      </c>
      <c r="J8" s="222"/>
      <c r="K8" s="222"/>
      <c r="L8" s="238"/>
      <c r="M8" s="239"/>
      <c r="N8" s="131"/>
      <c r="O8" s="131"/>
      <c r="P8" s="22"/>
      <c r="Q8" s="22"/>
      <c r="R8" s="22"/>
      <c r="S8" s="22"/>
      <c r="T8" s="22"/>
      <c r="U8" s="21"/>
      <c r="V8" s="21"/>
      <c r="W8" s="21"/>
    </row>
    <row r="9" spans="1:23" ht="6" customHeight="1">
      <c r="A9" s="128"/>
      <c r="B9" s="236"/>
      <c r="C9" s="236"/>
      <c r="D9" s="234"/>
      <c r="E9" s="227"/>
      <c r="F9" s="234"/>
      <c r="G9" s="232"/>
      <c r="H9" s="234"/>
      <c r="I9" s="222"/>
      <c r="J9" s="222"/>
      <c r="K9" s="222"/>
      <c r="L9" s="240"/>
      <c r="M9" s="239"/>
      <c r="N9" s="131"/>
      <c r="O9" s="131"/>
      <c r="P9" s="22"/>
      <c r="Q9" s="22"/>
      <c r="R9" s="22"/>
      <c r="S9" s="22"/>
      <c r="T9" s="22"/>
      <c r="U9" s="21"/>
      <c r="V9" s="21"/>
      <c r="W9" s="21"/>
    </row>
    <row r="10" spans="1:23" ht="46.5" customHeight="1">
      <c r="A10" s="128"/>
      <c r="B10" s="241" t="s">
        <v>73</v>
      </c>
      <c r="C10" s="241" t="s">
        <v>86</v>
      </c>
      <c r="D10" s="278" t="s">
        <v>89</v>
      </c>
      <c r="E10" s="279"/>
      <c r="F10" s="279" t="s">
        <v>74</v>
      </c>
      <c r="G10" s="279"/>
      <c r="H10" s="280" t="s">
        <v>75</v>
      </c>
      <c r="I10" s="281"/>
      <c r="J10" s="279" t="s">
        <v>76</v>
      </c>
      <c r="K10" s="279"/>
      <c r="L10" s="243" t="s">
        <v>77</v>
      </c>
      <c r="M10" s="244"/>
      <c r="N10" s="132"/>
      <c r="O10" s="33"/>
      <c r="P10" s="23"/>
      <c r="Q10" s="24"/>
      <c r="R10" s="23"/>
      <c r="S10" s="24"/>
      <c r="T10" s="23"/>
      <c r="U10" s="25"/>
      <c r="V10" s="25"/>
      <c r="W10" s="25"/>
    </row>
    <row r="11" spans="1:24" ht="17.25" customHeight="1">
      <c r="A11" s="128"/>
      <c r="B11" s="245"/>
      <c r="C11" s="245" t="s">
        <v>5</v>
      </c>
      <c r="D11" s="242" t="s">
        <v>5</v>
      </c>
      <c r="E11" s="245" t="s">
        <v>6</v>
      </c>
      <c r="F11" s="245" t="s">
        <v>5</v>
      </c>
      <c r="G11" s="245" t="s">
        <v>6</v>
      </c>
      <c r="H11" s="245" t="s">
        <v>5</v>
      </c>
      <c r="I11" s="245" t="s">
        <v>6</v>
      </c>
      <c r="J11" s="245" t="s">
        <v>5</v>
      </c>
      <c r="K11" s="245" t="s">
        <v>6</v>
      </c>
      <c r="L11" s="245" t="s">
        <v>78</v>
      </c>
      <c r="M11" s="246"/>
      <c r="N11" s="133"/>
      <c r="O11" s="134"/>
      <c r="P11" s="26"/>
      <c r="Q11" s="24"/>
      <c r="R11" s="27"/>
      <c r="S11" s="24"/>
      <c r="T11" s="28"/>
      <c r="U11" s="29"/>
      <c r="V11" s="26"/>
      <c r="W11" s="26"/>
      <c r="X11" s="30"/>
    </row>
    <row r="12" spans="1:26" ht="15" customHeight="1">
      <c r="A12" s="128"/>
      <c r="B12" s="135"/>
      <c r="C12" s="256"/>
      <c r="D12" s="256"/>
      <c r="E12" s="257"/>
      <c r="F12" s="256"/>
      <c r="G12" s="257"/>
      <c r="H12" s="256"/>
      <c r="I12" s="257"/>
      <c r="J12" s="256">
        <f>F12+H12</f>
        <v>0</v>
      </c>
      <c r="K12" s="257">
        <f>G12+I12</f>
        <v>0</v>
      </c>
      <c r="L12" s="257">
        <f>K12/$L$7</f>
        <v>0</v>
      </c>
      <c r="M12" s="136"/>
      <c r="N12" s="137"/>
      <c r="O12" s="137"/>
      <c r="P12" s="30"/>
      <c r="Q12" s="30"/>
      <c r="R12" s="30"/>
      <c r="S12" s="30"/>
      <c r="T12" s="30"/>
      <c r="U12" s="30"/>
      <c r="V12" s="30"/>
      <c r="W12" s="30"/>
      <c r="X12" s="30"/>
      <c r="Y12" s="24"/>
      <c r="Z12" s="24"/>
    </row>
    <row r="13" spans="1:26" ht="15" customHeight="1">
      <c r="A13" s="128"/>
      <c r="B13" s="135"/>
      <c r="C13" s="256"/>
      <c r="D13" s="256"/>
      <c r="E13" s="257"/>
      <c r="F13" s="256"/>
      <c r="G13" s="257"/>
      <c r="H13" s="256"/>
      <c r="I13" s="257"/>
      <c r="J13" s="256">
        <f aca="true" t="shared" si="0" ref="J13:J39">F13+H13</f>
        <v>0</v>
      </c>
      <c r="K13" s="257">
        <f aca="true" t="shared" si="1" ref="K13:K39">G13+I13</f>
        <v>0</v>
      </c>
      <c r="L13" s="257">
        <f aca="true" t="shared" si="2" ref="L13:L40">K13/$L$7</f>
        <v>0</v>
      </c>
      <c r="M13" s="136"/>
      <c r="N13" s="137"/>
      <c r="O13" s="137"/>
      <c r="P13" s="30"/>
      <c r="Q13" s="30"/>
      <c r="R13" s="30"/>
      <c r="S13" s="30"/>
      <c r="T13" s="30"/>
      <c r="U13" s="30"/>
      <c r="V13" s="30"/>
      <c r="W13" s="30"/>
      <c r="X13" s="30"/>
      <c r="Y13" s="24"/>
      <c r="Z13" s="24"/>
    </row>
    <row r="14" spans="1:26" ht="15" customHeight="1">
      <c r="A14" s="128"/>
      <c r="B14" s="135"/>
      <c r="C14" s="256"/>
      <c r="D14" s="256"/>
      <c r="E14" s="257"/>
      <c r="F14" s="256"/>
      <c r="G14" s="257"/>
      <c r="H14" s="256"/>
      <c r="I14" s="257"/>
      <c r="J14" s="256">
        <f t="shared" si="0"/>
        <v>0</v>
      </c>
      <c r="K14" s="257">
        <f t="shared" si="1"/>
        <v>0</v>
      </c>
      <c r="L14" s="257">
        <f t="shared" si="2"/>
        <v>0</v>
      </c>
      <c r="M14" s="136"/>
      <c r="N14" s="137"/>
      <c r="O14" s="137"/>
      <c r="P14" s="30"/>
      <c r="Q14" s="30"/>
      <c r="R14" s="30"/>
      <c r="S14" s="30"/>
      <c r="T14" s="30"/>
      <c r="U14" s="30"/>
      <c r="V14" s="30"/>
      <c r="W14" s="30"/>
      <c r="X14" s="30"/>
      <c r="Y14" s="24"/>
      <c r="Z14" s="24"/>
    </row>
    <row r="15" spans="1:26" ht="15" customHeight="1">
      <c r="A15" s="128"/>
      <c r="B15" s="135"/>
      <c r="C15" s="256"/>
      <c r="D15" s="256"/>
      <c r="E15" s="257"/>
      <c r="F15" s="256"/>
      <c r="G15" s="257"/>
      <c r="H15" s="256"/>
      <c r="I15" s="257"/>
      <c r="J15" s="256">
        <f t="shared" si="0"/>
        <v>0</v>
      </c>
      <c r="K15" s="257">
        <f t="shared" si="1"/>
        <v>0</v>
      </c>
      <c r="L15" s="257">
        <f t="shared" si="2"/>
        <v>0</v>
      </c>
      <c r="M15" s="136"/>
      <c r="N15" s="137"/>
      <c r="O15" s="137"/>
      <c r="P15" s="30"/>
      <c r="Q15" s="30"/>
      <c r="R15" s="30"/>
      <c r="S15" s="30"/>
      <c r="T15" s="30"/>
      <c r="U15" s="30"/>
      <c r="V15" s="30"/>
      <c r="W15" s="30"/>
      <c r="X15" s="30"/>
      <c r="Y15" s="24"/>
      <c r="Z15" s="24"/>
    </row>
    <row r="16" spans="1:30" ht="15" customHeight="1">
      <c r="A16" s="128"/>
      <c r="B16" s="135"/>
      <c r="C16" s="256"/>
      <c r="D16" s="256"/>
      <c r="E16" s="257"/>
      <c r="F16" s="256"/>
      <c r="G16" s="257"/>
      <c r="H16" s="256"/>
      <c r="I16" s="257"/>
      <c r="J16" s="256">
        <f t="shared" si="0"/>
        <v>0</v>
      </c>
      <c r="K16" s="257">
        <f t="shared" si="1"/>
        <v>0</v>
      </c>
      <c r="L16" s="257">
        <f t="shared" si="2"/>
        <v>0</v>
      </c>
      <c r="M16" s="136"/>
      <c r="N16" s="137"/>
      <c r="O16" s="137"/>
      <c r="P16" s="30"/>
      <c r="Q16" s="30"/>
      <c r="R16" s="30"/>
      <c r="S16" s="30"/>
      <c r="T16" s="30"/>
      <c r="U16" s="30"/>
      <c r="V16" s="30"/>
      <c r="W16" s="30"/>
      <c r="X16" s="30"/>
      <c r="Y16" s="24"/>
      <c r="Z16" s="24"/>
      <c r="AA16" s="24"/>
      <c r="AB16" s="24"/>
      <c r="AC16" s="24"/>
      <c r="AD16" s="24"/>
    </row>
    <row r="17" spans="1:30" ht="15" customHeight="1">
      <c r="A17" s="128"/>
      <c r="B17" s="135"/>
      <c r="C17" s="256"/>
      <c r="D17" s="256"/>
      <c r="E17" s="257"/>
      <c r="F17" s="256"/>
      <c r="G17" s="257"/>
      <c r="H17" s="256"/>
      <c r="I17" s="257"/>
      <c r="J17" s="256">
        <f t="shared" si="0"/>
        <v>0</v>
      </c>
      <c r="K17" s="257">
        <f t="shared" si="1"/>
        <v>0</v>
      </c>
      <c r="L17" s="257">
        <f t="shared" si="2"/>
        <v>0</v>
      </c>
      <c r="M17" s="136"/>
      <c r="N17" s="137"/>
      <c r="O17" s="137"/>
      <c r="P17" s="30"/>
      <c r="Q17" s="30"/>
      <c r="R17" s="30"/>
      <c r="S17" s="30"/>
      <c r="T17" s="30"/>
      <c r="U17" s="30"/>
      <c r="V17" s="30"/>
      <c r="W17" s="30"/>
      <c r="X17" s="30"/>
      <c r="Y17" s="24"/>
      <c r="Z17" s="24"/>
      <c r="AA17" s="24"/>
      <c r="AB17" s="24"/>
      <c r="AC17" s="24"/>
      <c r="AD17" s="24"/>
    </row>
    <row r="18" spans="1:30" ht="15" customHeight="1">
      <c r="A18" s="128"/>
      <c r="B18" s="135"/>
      <c r="C18" s="256"/>
      <c r="D18" s="256"/>
      <c r="E18" s="257"/>
      <c r="F18" s="256"/>
      <c r="G18" s="257"/>
      <c r="H18" s="256"/>
      <c r="I18" s="257"/>
      <c r="J18" s="256">
        <f t="shared" si="0"/>
        <v>0</v>
      </c>
      <c r="K18" s="257">
        <f t="shared" si="1"/>
        <v>0</v>
      </c>
      <c r="L18" s="257">
        <f t="shared" si="2"/>
        <v>0</v>
      </c>
      <c r="M18" s="136"/>
      <c r="N18" s="137"/>
      <c r="O18" s="137"/>
      <c r="P18" s="30"/>
      <c r="Q18" s="30"/>
      <c r="R18" s="30"/>
      <c r="S18" s="30"/>
      <c r="T18" s="30"/>
      <c r="U18" s="30"/>
      <c r="V18" s="30"/>
      <c r="W18" s="30"/>
      <c r="X18" s="30"/>
      <c r="Y18" s="24"/>
      <c r="Z18" s="24"/>
      <c r="AA18" s="24"/>
      <c r="AB18" s="24"/>
      <c r="AC18" s="24"/>
      <c r="AD18" s="24"/>
    </row>
    <row r="19" spans="1:30" ht="15" customHeight="1">
      <c r="A19" s="128"/>
      <c r="B19" s="135"/>
      <c r="C19" s="256"/>
      <c r="D19" s="256"/>
      <c r="E19" s="257"/>
      <c r="F19" s="256"/>
      <c r="G19" s="257"/>
      <c r="H19" s="256"/>
      <c r="I19" s="257"/>
      <c r="J19" s="256">
        <f t="shared" si="0"/>
        <v>0</v>
      </c>
      <c r="K19" s="257">
        <f t="shared" si="1"/>
        <v>0</v>
      </c>
      <c r="L19" s="257">
        <f t="shared" si="2"/>
        <v>0</v>
      </c>
      <c r="M19" s="136"/>
      <c r="N19" s="137"/>
      <c r="O19" s="137"/>
      <c r="P19" s="30"/>
      <c r="Q19" s="30"/>
      <c r="R19" s="30"/>
      <c r="S19" s="30"/>
      <c r="T19" s="30"/>
      <c r="U19" s="30"/>
      <c r="V19" s="30"/>
      <c r="W19" s="30"/>
      <c r="X19" s="30"/>
      <c r="Y19" s="24"/>
      <c r="Z19" s="24"/>
      <c r="AA19" s="24"/>
      <c r="AB19" s="24"/>
      <c r="AC19" s="24"/>
      <c r="AD19" s="24"/>
    </row>
    <row r="20" spans="1:30" ht="15" customHeight="1">
      <c r="A20" s="128"/>
      <c r="B20" s="135"/>
      <c r="C20" s="256"/>
      <c r="D20" s="256"/>
      <c r="E20" s="257"/>
      <c r="F20" s="256"/>
      <c r="G20" s="257"/>
      <c r="H20" s="256"/>
      <c r="I20" s="257"/>
      <c r="J20" s="256">
        <f t="shared" si="0"/>
        <v>0</v>
      </c>
      <c r="K20" s="257">
        <f t="shared" si="1"/>
        <v>0</v>
      </c>
      <c r="L20" s="257">
        <f t="shared" si="2"/>
        <v>0</v>
      </c>
      <c r="M20" s="136"/>
      <c r="N20" s="137"/>
      <c r="O20" s="137"/>
      <c r="P20" s="30"/>
      <c r="Q20" s="30"/>
      <c r="R20" s="30"/>
      <c r="S20" s="30"/>
      <c r="T20" s="30"/>
      <c r="U20" s="30"/>
      <c r="V20" s="30"/>
      <c r="W20" s="30"/>
      <c r="X20" s="30"/>
      <c r="Y20" s="24"/>
      <c r="Z20" s="24"/>
      <c r="AA20" s="24"/>
      <c r="AB20" s="24"/>
      <c r="AC20" s="24"/>
      <c r="AD20" s="24"/>
    </row>
    <row r="21" spans="1:30" ht="15" customHeight="1">
      <c r="A21" s="128"/>
      <c r="B21" s="135"/>
      <c r="C21" s="256"/>
      <c r="D21" s="256"/>
      <c r="E21" s="257"/>
      <c r="F21" s="256"/>
      <c r="G21" s="257"/>
      <c r="H21" s="256"/>
      <c r="I21" s="257"/>
      <c r="J21" s="256">
        <f t="shared" si="0"/>
        <v>0</v>
      </c>
      <c r="K21" s="257">
        <f t="shared" si="1"/>
        <v>0</v>
      </c>
      <c r="L21" s="257">
        <f t="shared" si="2"/>
        <v>0</v>
      </c>
      <c r="M21" s="136"/>
      <c r="N21" s="137"/>
      <c r="O21" s="137"/>
      <c r="P21" s="30"/>
      <c r="Q21" s="30"/>
      <c r="R21" s="30"/>
      <c r="S21" s="30"/>
      <c r="T21" s="30"/>
      <c r="U21" s="30"/>
      <c r="V21" s="30"/>
      <c r="W21" s="30"/>
      <c r="X21" s="30"/>
      <c r="Y21" s="24"/>
      <c r="Z21" s="24"/>
      <c r="AA21" s="24"/>
      <c r="AB21" s="24"/>
      <c r="AC21" s="24"/>
      <c r="AD21" s="24"/>
    </row>
    <row r="22" spans="1:30" ht="15" customHeight="1">
      <c r="A22" s="128"/>
      <c r="B22" s="135"/>
      <c r="C22" s="256"/>
      <c r="D22" s="256"/>
      <c r="E22" s="257"/>
      <c r="F22" s="256"/>
      <c r="G22" s="257"/>
      <c r="H22" s="256"/>
      <c r="I22" s="257"/>
      <c r="J22" s="256">
        <f t="shared" si="0"/>
        <v>0</v>
      </c>
      <c r="K22" s="257">
        <f t="shared" si="1"/>
        <v>0</v>
      </c>
      <c r="L22" s="257">
        <f t="shared" si="2"/>
        <v>0</v>
      </c>
      <c r="M22" s="136"/>
      <c r="N22" s="137"/>
      <c r="O22" s="137"/>
      <c r="P22" s="30"/>
      <c r="Q22" s="30"/>
      <c r="R22" s="30"/>
      <c r="S22" s="30"/>
      <c r="T22" s="30"/>
      <c r="U22" s="30"/>
      <c r="V22" s="30"/>
      <c r="W22" s="30"/>
      <c r="X22" s="30"/>
      <c r="Y22" s="24"/>
      <c r="Z22" s="24"/>
      <c r="AA22" s="24"/>
      <c r="AB22" s="24"/>
      <c r="AC22" s="24"/>
      <c r="AD22" s="24"/>
    </row>
    <row r="23" spans="1:30" ht="15" customHeight="1">
      <c r="A23" s="128"/>
      <c r="B23" s="135"/>
      <c r="C23" s="256"/>
      <c r="D23" s="256"/>
      <c r="E23" s="257"/>
      <c r="F23" s="256"/>
      <c r="G23" s="257"/>
      <c r="H23" s="256"/>
      <c r="I23" s="257"/>
      <c r="J23" s="256">
        <f t="shared" si="0"/>
        <v>0</v>
      </c>
      <c r="K23" s="257">
        <f t="shared" si="1"/>
        <v>0</v>
      </c>
      <c r="L23" s="257">
        <f t="shared" si="2"/>
        <v>0</v>
      </c>
      <c r="M23" s="136"/>
      <c r="N23" s="137"/>
      <c r="O23" s="137"/>
      <c r="P23" s="30"/>
      <c r="Q23" s="30"/>
      <c r="R23" s="30"/>
      <c r="S23" s="30"/>
      <c r="T23" s="30"/>
      <c r="U23" s="30"/>
      <c r="V23" s="30"/>
      <c r="W23" s="30"/>
      <c r="X23" s="30"/>
      <c r="Y23" s="24"/>
      <c r="Z23" s="24"/>
      <c r="AA23" s="24"/>
      <c r="AB23" s="24"/>
      <c r="AC23" s="24"/>
      <c r="AD23" s="24"/>
    </row>
    <row r="24" spans="1:30" ht="15" customHeight="1">
      <c r="A24" s="128"/>
      <c r="B24" s="135"/>
      <c r="C24" s="256"/>
      <c r="D24" s="256"/>
      <c r="E24" s="257"/>
      <c r="F24" s="256"/>
      <c r="G24" s="257"/>
      <c r="H24" s="256"/>
      <c r="I24" s="257"/>
      <c r="J24" s="256">
        <f t="shared" si="0"/>
        <v>0</v>
      </c>
      <c r="K24" s="257">
        <f t="shared" si="1"/>
        <v>0</v>
      </c>
      <c r="L24" s="257">
        <f t="shared" si="2"/>
        <v>0</v>
      </c>
      <c r="M24" s="136"/>
      <c r="N24" s="137"/>
      <c r="O24" s="137"/>
      <c r="P24" s="30"/>
      <c r="Q24" s="30"/>
      <c r="R24" s="30"/>
      <c r="S24" s="30"/>
      <c r="T24" s="30"/>
      <c r="U24" s="30"/>
      <c r="V24" s="30"/>
      <c r="W24" s="30"/>
      <c r="X24" s="30"/>
      <c r="Y24" s="24"/>
      <c r="Z24" s="24"/>
      <c r="AA24" s="24"/>
      <c r="AB24" s="24"/>
      <c r="AC24" s="24"/>
      <c r="AD24" s="24"/>
    </row>
    <row r="25" spans="1:30" ht="15" customHeight="1">
      <c r="A25" s="128"/>
      <c r="B25" s="135"/>
      <c r="C25" s="256"/>
      <c r="D25" s="256"/>
      <c r="E25" s="257"/>
      <c r="F25" s="256"/>
      <c r="G25" s="257"/>
      <c r="H25" s="256"/>
      <c r="I25" s="257"/>
      <c r="J25" s="256">
        <f t="shared" si="0"/>
        <v>0</v>
      </c>
      <c r="K25" s="257">
        <f t="shared" si="1"/>
        <v>0</v>
      </c>
      <c r="L25" s="257">
        <f t="shared" si="2"/>
        <v>0</v>
      </c>
      <c r="M25" s="136"/>
      <c r="N25" s="137"/>
      <c r="O25" s="137"/>
      <c r="P25" s="30"/>
      <c r="Q25" s="30"/>
      <c r="R25" s="30"/>
      <c r="S25" s="30"/>
      <c r="T25" s="30"/>
      <c r="U25" s="30"/>
      <c r="V25" s="30"/>
      <c r="W25" s="30"/>
      <c r="X25" s="30"/>
      <c r="Y25" s="24"/>
      <c r="Z25" s="24"/>
      <c r="AA25" s="24"/>
      <c r="AB25" s="24"/>
      <c r="AC25" s="24"/>
      <c r="AD25" s="24"/>
    </row>
    <row r="26" spans="1:30" ht="15" customHeight="1">
      <c r="A26" s="128"/>
      <c r="B26" s="135"/>
      <c r="C26" s="256"/>
      <c r="D26" s="256"/>
      <c r="E26" s="257"/>
      <c r="F26" s="256"/>
      <c r="G26" s="257"/>
      <c r="H26" s="256"/>
      <c r="I26" s="257"/>
      <c r="J26" s="256">
        <f t="shared" si="0"/>
        <v>0</v>
      </c>
      <c r="K26" s="257">
        <f t="shared" si="1"/>
        <v>0</v>
      </c>
      <c r="L26" s="257">
        <f t="shared" si="2"/>
        <v>0</v>
      </c>
      <c r="M26" s="136"/>
      <c r="N26" s="137"/>
      <c r="O26" s="137"/>
      <c r="P26" s="30"/>
      <c r="Q26" s="30"/>
      <c r="R26" s="30"/>
      <c r="S26" s="30"/>
      <c r="T26" s="30"/>
      <c r="U26" s="30"/>
      <c r="V26" s="30"/>
      <c r="W26" s="30"/>
      <c r="X26" s="30"/>
      <c r="Y26" s="24"/>
      <c r="Z26" s="24"/>
      <c r="AA26" s="24"/>
      <c r="AB26" s="24"/>
      <c r="AC26" s="24"/>
      <c r="AD26" s="24"/>
    </row>
    <row r="27" spans="1:30" ht="15" customHeight="1">
      <c r="A27" s="128"/>
      <c r="B27" s="135"/>
      <c r="C27" s="256"/>
      <c r="D27" s="256"/>
      <c r="E27" s="257"/>
      <c r="F27" s="256"/>
      <c r="G27" s="257"/>
      <c r="H27" s="256"/>
      <c r="I27" s="257"/>
      <c r="J27" s="256">
        <f t="shared" si="0"/>
        <v>0</v>
      </c>
      <c r="K27" s="257">
        <f t="shared" si="1"/>
        <v>0</v>
      </c>
      <c r="L27" s="257">
        <f t="shared" si="2"/>
        <v>0</v>
      </c>
      <c r="M27" s="136"/>
      <c r="N27" s="137"/>
      <c r="O27" s="137"/>
      <c r="P27" s="30"/>
      <c r="Q27" s="30"/>
      <c r="R27" s="30"/>
      <c r="S27" s="30"/>
      <c r="T27" s="30"/>
      <c r="U27" s="30"/>
      <c r="V27" s="30"/>
      <c r="W27" s="30"/>
      <c r="X27" s="30"/>
      <c r="Y27" s="24"/>
      <c r="Z27" s="24"/>
      <c r="AA27" s="24"/>
      <c r="AB27" s="24"/>
      <c r="AC27" s="24"/>
      <c r="AD27" s="24"/>
    </row>
    <row r="28" spans="1:30" ht="15" customHeight="1">
      <c r="A28" s="128"/>
      <c r="B28" s="135"/>
      <c r="C28" s="256"/>
      <c r="D28" s="256"/>
      <c r="E28" s="257"/>
      <c r="F28" s="256"/>
      <c r="G28" s="257"/>
      <c r="H28" s="256"/>
      <c r="I28" s="257"/>
      <c r="J28" s="256">
        <f t="shared" si="0"/>
        <v>0</v>
      </c>
      <c r="K28" s="257">
        <f t="shared" si="1"/>
        <v>0</v>
      </c>
      <c r="L28" s="257">
        <f t="shared" si="2"/>
        <v>0</v>
      </c>
      <c r="M28" s="136"/>
      <c r="N28" s="137"/>
      <c r="O28" s="137"/>
      <c r="P28" s="30"/>
      <c r="Q28" s="30"/>
      <c r="R28" s="30"/>
      <c r="S28" s="30"/>
      <c r="T28" s="30"/>
      <c r="U28" s="30"/>
      <c r="V28" s="30"/>
      <c r="W28" s="30"/>
      <c r="X28" s="30"/>
      <c r="Y28" s="24"/>
      <c r="Z28" s="24"/>
      <c r="AA28" s="24"/>
      <c r="AB28" s="24"/>
      <c r="AC28" s="24"/>
      <c r="AD28" s="24"/>
    </row>
    <row r="29" spans="1:30" ht="15" customHeight="1">
      <c r="A29" s="128"/>
      <c r="B29" s="135"/>
      <c r="C29" s="256"/>
      <c r="D29" s="256"/>
      <c r="E29" s="257"/>
      <c r="F29" s="256"/>
      <c r="G29" s="257"/>
      <c r="H29" s="256"/>
      <c r="I29" s="257"/>
      <c r="J29" s="256">
        <f t="shared" si="0"/>
        <v>0</v>
      </c>
      <c r="K29" s="257">
        <f t="shared" si="1"/>
        <v>0</v>
      </c>
      <c r="L29" s="257">
        <f t="shared" si="2"/>
        <v>0</v>
      </c>
      <c r="M29" s="136"/>
      <c r="N29" s="137"/>
      <c r="O29" s="137"/>
      <c r="P29" s="30"/>
      <c r="Q29" s="30"/>
      <c r="R29" s="30"/>
      <c r="S29" s="30"/>
      <c r="T29" s="30"/>
      <c r="U29" s="30"/>
      <c r="V29" s="30"/>
      <c r="W29" s="30"/>
      <c r="X29" s="30"/>
      <c r="Y29" s="24"/>
      <c r="Z29" s="24"/>
      <c r="AA29" s="24"/>
      <c r="AB29" s="24"/>
      <c r="AC29" s="24"/>
      <c r="AD29" s="24"/>
    </row>
    <row r="30" spans="1:30" ht="15" customHeight="1">
      <c r="A30" s="128"/>
      <c r="B30" s="135"/>
      <c r="C30" s="256"/>
      <c r="D30" s="256"/>
      <c r="E30" s="257"/>
      <c r="F30" s="256"/>
      <c r="G30" s="257"/>
      <c r="H30" s="256"/>
      <c r="I30" s="257"/>
      <c r="J30" s="256">
        <f t="shared" si="0"/>
        <v>0</v>
      </c>
      <c r="K30" s="257">
        <f t="shared" si="1"/>
        <v>0</v>
      </c>
      <c r="L30" s="257">
        <f t="shared" si="2"/>
        <v>0</v>
      </c>
      <c r="M30" s="136"/>
      <c r="N30" s="137"/>
      <c r="O30" s="137"/>
      <c r="P30" s="30"/>
      <c r="Q30" s="30"/>
      <c r="R30" s="30"/>
      <c r="S30" s="30"/>
      <c r="T30" s="30"/>
      <c r="U30" s="30"/>
      <c r="V30" s="30"/>
      <c r="W30" s="30"/>
      <c r="X30" s="30"/>
      <c r="Y30" s="24"/>
      <c r="Z30" s="24"/>
      <c r="AA30" s="24"/>
      <c r="AB30" s="24"/>
      <c r="AC30" s="24"/>
      <c r="AD30" s="24"/>
    </row>
    <row r="31" spans="1:30" ht="15" customHeight="1">
      <c r="A31" s="128"/>
      <c r="B31" s="135"/>
      <c r="C31" s="256"/>
      <c r="D31" s="256"/>
      <c r="E31" s="257"/>
      <c r="F31" s="256"/>
      <c r="G31" s="257"/>
      <c r="H31" s="256"/>
      <c r="I31" s="257"/>
      <c r="J31" s="256">
        <f t="shared" si="0"/>
        <v>0</v>
      </c>
      <c r="K31" s="257">
        <f t="shared" si="1"/>
        <v>0</v>
      </c>
      <c r="L31" s="257">
        <f t="shared" si="2"/>
        <v>0</v>
      </c>
      <c r="M31" s="136"/>
      <c r="N31" s="137"/>
      <c r="O31" s="137"/>
      <c r="P31" s="30"/>
      <c r="Q31" s="30"/>
      <c r="R31" s="30"/>
      <c r="S31" s="30"/>
      <c r="T31" s="30"/>
      <c r="U31" s="30"/>
      <c r="V31" s="30"/>
      <c r="W31" s="30"/>
      <c r="X31" s="30"/>
      <c r="Y31" s="24"/>
      <c r="Z31" s="24"/>
      <c r="AA31" s="24"/>
      <c r="AB31" s="24"/>
      <c r="AC31" s="24"/>
      <c r="AD31" s="24"/>
    </row>
    <row r="32" spans="1:30" ht="15" customHeight="1">
      <c r="A32" s="128"/>
      <c r="B32" s="135"/>
      <c r="C32" s="256"/>
      <c r="D32" s="256"/>
      <c r="E32" s="257"/>
      <c r="F32" s="256"/>
      <c r="G32" s="257"/>
      <c r="H32" s="256"/>
      <c r="I32" s="257"/>
      <c r="J32" s="256">
        <f t="shared" si="0"/>
        <v>0</v>
      </c>
      <c r="K32" s="257">
        <f t="shared" si="1"/>
        <v>0</v>
      </c>
      <c r="L32" s="257">
        <f t="shared" si="2"/>
        <v>0</v>
      </c>
      <c r="M32" s="136"/>
      <c r="N32" s="137"/>
      <c r="O32" s="137"/>
      <c r="P32" s="30"/>
      <c r="Q32" s="30"/>
      <c r="R32" s="30"/>
      <c r="S32" s="30"/>
      <c r="T32" s="30"/>
      <c r="U32" s="30"/>
      <c r="V32" s="30"/>
      <c r="W32" s="30"/>
      <c r="X32" s="30"/>
      <c r="Y32" s="24"/>
      <c r="Z32" s="24"/>
      <c r="AA32" s="24"/>
      <c r="AB32" s="24"/>
      <c r="AC32" s="24"/>
      <c r="AD32" s="24"/>
    </row>
    <row r="33" spans="1:30" ht="15" customHeight="1">
      <c r="A33" s="128"/>
      <c r="B33" s="135"/>
      <c r="C33" s="256"/>
      <c r="D33" s="256"/>
      <c r="E33" s="257"/>
      <c r="F33" s="256"/>
      <c r="G33" s="257"/>
      <c r="H33" s="256"/>
      <c r="I33" s="257"/>
      <c r="J33" s="256">
        <f t="shared" si="0"/>
        <v>0</v>
      </c>
      <c r="K33" s="257">
        <f t="shared" si="1"/>
        <v>0</v>
      </c>
      <c r="L33" s="257">
        <f t="shared" si="2"/>
        <v>0</v>
      </c>
      <c r="M33" s="136"/>
      <c r="N33" s="137"/>
      <c r="O33" s="137"/>
      <c r="P33" s="30"/>
      <c r="Q33" s="30"/>
      <c r="R33" s="30"/>
      <c r="S33" s="30"/>
      <c r="T33" s="30"/>
      <c r="U33" s="30"/>
      <c r="V33" s="30"/>
      <c r="W33" s="30"/>
      <c r="X33" s="30"/>
      <c r="Y33" s="24"/>
      <c r="Z33" s="24"/>
      <c r="AA33" s="24"/>
      <c r="AB33" s="24"/>
      <c r="AC33" s="24"/>
      <c r="AD33" s="24"/>
    </row>
    <row r="34" spans="1:30" ht="15" customHeight="1">
      <c r="A34" s="128"/>
      <c r="B34" s="135"/>
      <c r="C34" s="256"/>
      <c r="D34" s="256"/>
      <c r="E34" s="257"/>
      <c r="F34" s="256"/>
      <c r="G34" s="257"/>
      <c r="H34" s="256"/>
      <c r="I34" s="257"/>
      <c r="J34" s="256">
        <f t="shared" si="0"/>
        <v>0</v>
      </c>
      <c r="K34" s="257">
        <f t="shared" si="1"/>
        <v>0</v>
      </c>
      <c r="L34" s="257">
        <f t="shared" si="2"/>
        <v>0</v>
      </c>
      <c r="M34" s="136"/>
      <c r="N34" s="137"/>
      <c r="O34" s="137"/>
      <c r="P34" s="30"/>
      <c r="Q34" s="30"/>
      <c r="R34" s="30"/>
      <c r="S34" s="30"/>
      <c r="T34" s="30"/>
      <c r="U34" s="30"/>
      <c r="V34" s="30"/>
      <c r="W34" s="30"/>
      <c r="X34" s="30"/>
      <c r="Y34" s="24"/>
      <c r="Z34" s="24"/>
      <c r="AA34" s="24"/>
      <c r="AB34" s="24"/>
      <c r="AC34" s="24"/>
      <c r="AD34" s="24"/>
    </row>
    <row r="35" spans="1:30" ht="15" customHeight="1">
      <c r="A35" s="128"/>
      <c r="B35" s="135"/>
      <c r="C35" s="256"/>
      <c r="D35" s="256"/>
      <c r="E35" s="257"/>
      <c r="F35" s="256"/>
      <c r="G35" s="257"/>
      <c r="H35" s="256"/>
      <c r="I35" s="257"/>
      <c r="J35" s="256">
        <f t="shared" si="0"/>
        <v>0</v>
      </c>
      <c r="K35" s="257">
        <f t="shared" si="1"/>
        <v>0</v>
      </c>
      <c r="L35" s="257">
        <f t="shared" si="2"/>
        <v>0</v>
      </c>
      <c r="M35" s="136"/>
      <c r="N35" s="137"/>
      <c r="O35" s="137"/>
      <c r="P35" s="30"/>
      <c r="Q35" s="30"/>
      <c r="R35" s="30"/>
      <c r="S35" s="30"/>
      <c r="T35" s="30"/>
      <c r="U35" s="30"/>
      <c r="V35" s="30"/>
      <c r="W35" s="30"/>
      <c r="X35" s="30"/>
      <c r="Y35" s="24"/>
      <c r="Z35" s="24"/>
      <c r="AA35" s="24"/>
      <c r="AB35" s="24"/>
      <c r="AC35" s="24"/>
      <c r="AD35" s="24"/>
    </row>
    <row r="36" spans="1:30" ht="15" customHeight="1">
      <c r="A36" s="128"/>
      <c r="B36" s="135"/>
      <c r="C36" s="256"/>
      <c r="D36" s="256"/>
      <c r="E36" s="257"/>
      <c r="F36" s="256"/>
      <c r="G36" s="257"/>
      <c r="H36" s="256"/>
      <c r="I36" s="257"/>
      <c r="J36" s="256">
        <f t="shared" si="0"/>
        <v>0</v>
      </c>
      <c r="K36" s="257">
        <f t="shared" si="1"/>
        <v>0</v>
      </c>
      <c r="L36" s="257">
        <f t="shared" si="2"/>
        <v>0</v>
      </c>
      <c r="M36" s="136"/>
      <c r="N36" s="137"/>
      <c r="O36" s="137"/>
      <c r="P36" s="30"/>
      <c r="Q36" s="30"/>
      <c r="R36" s="30"/>
      <c r="S36" s="30"/>
      <c r="T36" s="30"/>
      <c r="U36" s="30"/>
      <c r="V36" s="30"/>
      <c r="W36" s="30"/>
      <c r="X36" s="30"/>
      <c r="Y36" s="24"/>
      <c r="Z36" s="24"/>
      <c r="AA36" s="24"/>
      <c r="AB36" s="24"/>
      <c r="AC36" s="24"/>
      <c r="AD36" s="24"/>
    </row>
    <row r="37" spans="1:30" ht="15" customHeight="1">
      <c r="A37" s="128"/>
      <c r="B37" s="135"/>
      <c r="C37" s="256"/>
      <c r="D37" s="256"/>
      <c r="E37" s="257"/>
      <c r="F37" s="256"/>
      <c r="G37" s="257"/>
      <c r="H37" s="256"/>
      <c r="I37" s="257"/>
      <c r="J37" s="256">
        <f t="shared" si="0"/>
        <v>0</v>
      </c>
      <c r="K37" s="257">
        <f t="shared" si="1"/>
        <v>0</v>
      </c>
      <c r="L37" s="257">
        <f t="shared" si="2"/>
        <v>0</v>
      </c>
      <c r="M37" s="136"/>
      <c r="N37" s="137"/>
      <c r="O37" s="137"/>
      <c r="P37" s="30"/>
      <c r="Q37" s="30"/>
      <c r="R37" s="30"/>
      <c r="S37" s="30"/>
      <c r="T37" s="30"/>
      <c r="U37" s="30"/>
      <c r="V37" s="30"/>
      <c r="W37" s="30"/>
      <c r="X37" s="30"/>
      <c r="Y37" s="24"/>
      <c r="Z37" s="24"/>
      <c r="AA37" s="24"/>
      <c r="AB37" s="24"/>
      <c r="AC37" s="24"/>
      <c r="AD37" s="24"/>
    </row>
    <row r="38" spans="1:30" ht="15" customHeight="1">
      <c r="A38" s="128"/>
      <c r="B38" s="135"/>
      <c r="C38" s="256"/>
      <c r="D38" s="256"/>
      <c r="E38" s="257"/>
      <c r="F38" s="256"/>
      <c r="G38" s="257"/>
      <c r="H38" s="256"/>
      <c r="I38" s="257"/>
      <c r="J38" s="256">
        <f t="shared" si="0"/>
        <v>0</v>
      </c>
      <c r="K38" s="257">
        <f t="shared" si="1"/>
        <v>0</v>
      </c>
      <c r="L38" s="257">
        <f t="shared" si="2"/>
        <v>0</v>
      </c>
      <c r="M38" s="136"/>
      <c r="N38" s="137"/>
      <c r="O38" s="137"/>
      <c r="P38" s="30"/>
      <c r="Q38" s="30"/>
      <c r="R38" s="30"/>
      <c r="S38" s="30"/>
      <c r="T38" s="30"/>
      <c r="U38" s="30"/>
      <c r="V38" s="30"/>
      <c r="W38" s="30"/>
      <c r="X38" s="30"/>
      <c r="Y38" s="24"/>
      <c r="Z38" s="24"/>
      <c r="AA38" s="24"/>
      <c r="AB38" s="24"/>
      <c r="AC38" s="24"/>
      <c r="AD38" s="24"/>
    </row>
    <row r="39" spans="1:30" ht="15" customHeight="1">
      <c r="A39" s="128"/>
      <c r="B39" s="135"/>
      <c r="C39" s="256"/>
      <c r="D39" s="256"/>
      <c r="E39" s="257"/>
      <c r="F39" s="256"/>
      <c r="G39" s="257"/>
      <c r="H39" s="256"/>
      <c r="I39" s="257"/>
      <c r="J39" s="256">
        <f t="shared" si="0"/>
        <v>0</v>
      </c>
      <c r="K39" s="257">
        <f t="shared" si="1"/>
        <v>0</v>
      </c>
      <c r="L39" s="257">
        <f t="shared" si="2"/>
        <v>0</v>
      </c>
      <c r="M39" s="136"/>
      <c r="N39" s="137"/>
      <c r="O39" s="137"/>
      <c r="P39" s="30"/>
      <c r="Q39" s="30"/>
      <c r="R39" s="30"/>
      <c r="S39" s="30"/>
      <c r="T39" s="30"/>
      <c r="U39" s="30"/>
      <c r="V39" s="30"/>
      <c r="W39" s="30"/>
      <c r="X39" s="30"/>
      <c r="Y39" s="24"/>
      <c r="Z39" s="24"/>
      <c r="AA39" s="24"/>
      <c r="AB39" s="24"/>
      <c r="AC39" s="24"/>
      <c r="AD39" s="24"/>
    </row>
    <row r="40" spans="1:30" ht="18" customHeight="1">
      <c r="A40" s="128"/>
      <c r="B40" s="247" t="s">
        <v>48</v>
      </c>
      <c r="C40" s="256">
        <f aca="true" t="shared" si="3" ref="C40:K40">SUM(C12,C39)</f>
        <v>0</v>
      </c>
      <c r="D40" s="256">
        <f t="shared" si="3"/>
        <v>0</v>
      </c>
      <c r="E40" s="257">
        <f t="shared" si="3"/>
        <v>0</v>
      </c>
      <c r="F40" s="256">
        <f t="shared" si="3"/>
        <v>0</v>
      </c>
      <c r="G40" s="257">
        <f t="shared" si="3"/>
        <v>0</v>
      </c>
      <c r="H40" s="256">
        <f t="shared" si="3"/>
        <v>0</v>
      </c>
      <c r="I40" s="257">
        <f t="shared" si="3"/>
        <v>0</v>
      </c>
      <c r="J40" s="256">
        <f t="shared" si="3"/>
        <v>0</v>
      </c>
      <c r="K40" s="257">
        <f t="shared" si="3"/>
        <v>0</v>
      </c>
      <c r="L40" s="257">
        <f t="shared" si="2"/>
        <v>0</v>
      </c>
      <c r="M40" s="136"/>
      <c r="N40" s="137"/>
      <c r="O40" s="137"/>
      <c r="P40" s="30"/>
      <c r="Q40" s="30"/>
      <c r="R40" s="30"/>
      <c r="S40" s="30"/>
      <c r="T40" s="30"/>
      <c r="U40" s="30"/>
      <c r="V40" s="30"/>
      <c r="W40" s="30"/>
      <c r="X40" s="30"/>
      <c r="Y40" s="24"/>
      <c r="Z40" s="24"/>
      <c r="AA40" s="24"/>
      <c r="AB40" s="24"/>
      <c r="AC40" s="24"/>
      <c r="AD40" s="24"/>
    </row>
    <row r="41" spans="1:30" ht="19.5" customHeight="1">
      <c r="A41" s="128"/>
      <c r="B41" s="215" t="s">
        <v>79</v>
      </c>
      <c r="C41" s="215"/>
      <c r="D41" s="216"/>
      <c r="E41" s="217"/>
      <c r="F41" s="218"/>
      <c r="G41" s="219" t="s">
        <v>80</v>
      </c>
      <c r="H41" s="218"/>
      <c r="I41" s="218"/>
      <c r="J41" s="218"/>
      <c r="K41" s="218"/>
      <c r="L41" s="218"/>
      <c r="M41" s="137"/>
      <c r="N41" s="137"/>
      <c r="O41" s="137"/>
      <c r="P41" s="30"/>
      <c r="Q41" s="30"/>
      <c r="R41" s="30"/>
      <c r="S41" s="30"/>
      <c r="T41" s="30"/>
      <c r="U41" s="30"/>
      <c r="V41" s="30"/>
      <c r="W41" s="30"/>
      <c r="X41" s="30"/>
      <c r="Y41" s="24"/>
      <c r="Z41" s="24"/>
      <c r="AA41" s="24"/>
      <c r="AB41" s="24"/>
      <c r="AC41" s="24"/>
      <c r="AD41" s="24"/>
    </row>
    <row r="42" spans="1:30" ht="19.5" customHeight="1">
      <c r="A42" s="128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137"/>
      <c r="N42" s="137"/>
      <c r="O42" s="137"/>
      <c r="P42" s="30"/>
      <c r="Q42" s="30"/>
      <c r="R42" s="30"/>
      <c r="S42" s="30"/>
      <c r="T42" s="30"/>
      <c r="U42" s="30"/>
      <c r="V42" s="30"/>
      <c r="W42" s="30"/>
      <c r="X42" s="30"/>
      <c r="Y42" s="24"/>
      <c r="Z42" s="24"/>
      <c r="AA42" s="24"/>
      <c r="AB42" s="24"/>
      <c r="AC42" s="24"/>
      <c r="AD42" s="24"/>
    </row>
    <row r="43" spans="1:30" ht="19.5" customHeight="1">
      <c r="A43" s="128"/>
      <c r="B43" s="220"/>
      <c r="C43" s="220"/>
      <c r="D43" s="221"/>
      <c r="E43" s="219"/>
      <c r="F43" s="219"/>
      <c r="G43" s="219"/>
      <c r="H43" s="219"/>
      <c r="I43" s="219"/>
      <c r="J43" s="219"/>
      <c r="K43" s="219"/>
      <c r="L43" s="219"/>
      <c r="M43" s="137"/>
      <c r="N43" s="137"/>
      <c r="O43" s="137"/>
      <c r="P43" s="30"/>
      <c r="Q43" s="30"/>
      <c r="R43" s="30"/>
      <c r="S43" s="30"/>
      <c r="T43" s="30"/>
      <c r="U43" s="30"/>
      <c r="V43" s="30"/>
      <c r="W43" s="30"/>
      <c r="X43" s="30"/>
      <c r="Y43" s="24"/>
      <c r="Z43" s="24"/>
      <c r="AA43" s="24"/>
      <c r="AB43" s="24"/>
      <c r="AC43" s="24"/>
      <c r="AD43" s="24"/>
    </row>
    <row r="44" spans="1:30" ht="13.5" customHeight="1">
      <c r="A44" s="128"/>
      <c r="B44" s="219" t="s">
        <v>91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137"/>
      <c r="N44" s="137"/>
      <c r="O44" s="137"/>
      <c r="P44" s="30"/>
      <c r="Q44" s="30"/>
      <c r="R44" s="30"/>
      <c r="S44" s="30"/>
      <c r="T44" s="30"/>
      <c r="U44" s="30"/>
      <c r="V44" s="30"/>
      <c r="W44" s="30"/>
      <c r="X44" s="30"/>
      <c r="Y44" s="24"/>
      <c r="Z44" s="24"/>
      <c r="AA44" s="24"/>
      <c r="AB44" s="24"/>
      <c r="AC44" s="24"/>
      <c r="AD44" s="24"/>
    </row>
    <row r="45" spans="1:30" ht="10.5" customHeight="1">
      <c r="A45" s="128"/>
      <c r="B45" s="213" t="s">
        <v>92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138"/>
      <c r="N45" s="137"/>
      <c r="O45" s="137"/>
      <c r="P45" s="30"/>
      <c r="Q45" s="30"/>
      <c r="R45" s="30"/>
      <c r="S45" s="30"/>
      <c r="T45" s="30"/>
      <c r="U45" s="30"/>
      <c r="V45" s="30"/>
      <c r="W45" s="30"/>
      <c r="X45" s="30"/>
      <c r="Y45" s="24"/>
      <c r="Z45" s="24"/>
      <c r="AA45" s="24"/>
      <c r="AB45" s="24"/>
      <c r="AC45" s="24"/>
      <c r="AD45" s="24"/>
    </row>
    <row r="46" spans="1:30" ht="14.25" customHeight="1">
      <c r="A46" s="128"/>
      <c r="B46" s="219" t="s">
        <v>219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137"/>
      <c r="N46" s="137"/>
      <c r="O46" s="137"/>
      <c r="P46" s="30"/>
      <c r="Q46" s="30"/>
      <c r="R46" s="30"/>
      <c r="S46" s="30"/>
      <c r="T46" s="30"/>
      <c r="U46" s="30"/>
      <c r="V46" s="30"/>
      <c r="W46" s="30"/>
      <c r="X46" s="30"/>
      <c r="Y46" s="24"/>
      <c r="Z46" s="24"/>
      <c r="AA46" s="24"/>
      <c r="AB46" s="24"/>
      <c r="AC46" s="24"/>
      <c r="AD46" s="24"/>
    </row>
    <row r="47" spans="1:30" ht="10.5" customHeight="1">
      <c r="A47" s="128"/>
      <c r="B47" s="219" t="s">
        <v>220</v>
      </c>
      <c r="C47" s="219"/>
      <c r="D47" s="221"/>
      <c r="E47" s="219"/>
      <c r="F47" s="219"/>
      <c r="G47" s="219"/>
      <c r="H47" s="219"/>
      <c r="I47" s="219"/>
      <c r="J47" s="219"/>
      <c r="K47" s="219"/>
      <c r="L47" s="219"/>
      <c r="M47" s="137"/>
      <c r="N47" s="137"/>
      <c r="O47" s="137"/>
      <c r="P47" s="30"/>
      <c r="Q47" s="30"/>
      <c r="R47" s="30"/>
      <c r="S47" s="30"/>
      <c r="T47" s="30"/>
      <c r="U47" s="30"/>
      <c r="V47" s="30"/>
      <c r="W47" s="30"/>
      <c r="X47" s="30"/>
      <c r="Y47" s="24"/>
      <c r="Z47" s="24"/>
      <c r="AA47" s="24"/>
      <c r="AB47" s="24"/>
      <c r="AC47" s="24"/>
      <c r="AD47" s="24"/>
    </row>
    <row r="48" spans="1:30" ht="19.5" customHeight="1">
      <c r="A48" s="128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30"/>
      <c r="Q48" s="30"/>
      <c r="R48" s="30"/>
      <c r="S48" s="30"/>
      <c r="T48" s="30"/>
      <c r="U48" s="30"/>
      <c r="V48" s="30"/>
      <c r="W48" s="30"/>
      <c r="X48" s="24"/>
      <c r="Y48" s="24"/>
      <c r="Z48" s="24"/>
      <c r="AA48" s="24"/>
      <c r="AB48" s="24"/>
      <c r="AC48" s="24"/>
      <c r="AD48" s="24"/>
    </row>
    <row r="49" spans="1:30" ht="19.5" customHeight="1">
      <c r="A49" s="12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ht="19.5" customHeight="1">
      <c r="A50" s="12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ht="19.5" customHeight="1">
      <c r="A51" s="12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ht="19.5" customHeight="1">
      <c r="A52" s="12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ht="19.5" customHeight="1">
      <c r="A53" s="12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ht="19.5" customHeight="1">
      <c r="A54" s="12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ht="19.5" customHeight="1">
      <c r="A55" s="12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ht="19.5" customHeight="1">
      <c r="A56" s="12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ht="19.5" customHeight="1">
      <c r="A57" s="12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ht="12">
      <c r="A58" s="12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ht="12">
      <c r="A59" s="12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ht="12">
      <c r="A60" s="12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ht="12">
      <c r="A61" s="12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ht="12">
      <c r="A62" s="12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ht="12">
      <c r="A63" s="12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ht="12">
      <c r="A64" s="12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ht="12">
      <c r="A65" s="12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ht="12">
      <c r="A66" s="12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ht="12">
      <c r="A67" s="12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ht="12">
      <c r="A68" s="12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ht="12">
      <c r="A69" s="12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ht="12">
      <c r="A70" s="12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ht="12">
      <c r="A71" s="12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ht="12">
      <c r="A72" s="12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ht="12">
      <c r="A73" s="12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ht="12">
      <c r="A74" s="12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ht="12">
      <c r="A75" s="12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ht="12">
      <c r="A76" s="12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ht="12">
      <c r="A77" s="12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2:30" ht="12.7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2:30" ht="12.7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2:30" ht="1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2:30" ht="12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2:30" ht="1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2:30" ht="1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2:30" ht="1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2:30" ht="12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2:30" ht="1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2:30" ht="12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2:30" ht="12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2:30" ht="12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2:30" ht="12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2:30" ht="12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2:30" ht="1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2:30" ht="1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2:30" ht="1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2:30" ht="1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2:30" ht="1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2:30" ht="1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2:30" ht="1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2:30" ht="1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2:30" ht="1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2:30" ht="1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2:30" ht="1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2:30" ht="1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2:30" ht="1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2:30" ht="1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2:30" ht="1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2:30" ht="1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2:30" ht="1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2:30" ht="1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2:30" ht="1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2:30" ht="1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2:30" ht="1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2:30" ht="1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2:30" ht="1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2:30" ht="1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2:30" ht="1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2:30" ht="1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2:30" ht="1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2:30" ht="1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2:30" ht="1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2:30" ht="1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2:30" ht="1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2:30" ht="1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2:30" ht="1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2:30" ht="1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2:30" ht="1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2:30" ht="1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2:30" ht="1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2:30" ht="1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2:30" ht="1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2:30" ht="1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2:30" ht="1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2:30" ht="1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2:30" ht="1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2:30" ht="1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2:30" ht="1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2:30" ht="1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2:30" ht="1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2:30" ht="1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2:30" ht="1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2:30" ht="1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2:30" ht="1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2:30" ht="1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2:30" ht="1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2:30" ht="1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2:30" ht="1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2:30" ht="1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2:30" ht="1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2:30" ht="1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2:30" ht="1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2:30" ht="1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2:30" ht="1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2:30" ht="1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2:30" ht="1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2:30" ht="1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2:30" ht="1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2:30" ht="1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2:30" ht="1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2:30" ht="1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2:30" ht="1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2:30" ht="1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2:30" ht="1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2:30" ht="1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2:30" ht="1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2:30" ht="1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2:30" ht="1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2:30" ht="1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2:30" ht="1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2:30" ht="1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2:30" ht="1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2:30" ht="1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2:30" ht="1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2:30" ht="1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2:30" ht="1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2:30" ht="1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2:30" ht="1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2:30" ht="1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2:30" ht="1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2:30" ht="1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2:30" ht="1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2:30" ht="1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2:30" ht="1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2:30" ht="1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2:30" ht="1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2:30" ht="1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2:30" ht="1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2:30" ht="1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2:30" ht="1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2:30" ht="1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2:30" ht="12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2:30" ht="1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2:30" ht="12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2:30" ht="12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2:30" ht="12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2:30" ht="12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2:30" ht="12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2:30" ht="12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2:30" ht="12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2:30" ht="12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2:30" ht="12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2:30" ht="12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2:30" ht="12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2:30" ht="12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2:30" ht="12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2:30" ht="12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2:30" ht="12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2:30" ht="12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2:30" ht="12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2:30" ht="12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2:30" ht="12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2:30" ht="12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2:30" ht="12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2:30" ht="12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2:30" ht="12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2:30" ht="12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2:30" ht="12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2:30" ht="12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2:30" ht="12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2:30" ht="12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2:30" ht="12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2:30" ht="12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2:30" ht="12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2:30" ht="12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2:30" ht="12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2:30" ht="12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2:30" ht="12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2:30" ht="12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2:30" ht="12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2:30" ht="12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2:30" ht="12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2:30" ht="12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2:30" ht="12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2:30" ht="12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2:30" ht="12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2:30" ht="12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2:30" ht="12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2:30" ht="12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2:30" ht="12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2:30" ht="12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2:30" ht="12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2:30" ht="12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2:30" ht="12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2:30" ht="12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2:30" ht="12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2:30" ht="12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2:30" ht="12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2:30" ht="12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2:30" ht="12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2:30" ht="12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2:30" ht="12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2:30" ht="12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2:30" ht="12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2:30" ht="12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2:30" ht="12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2:30" ht="12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2:30" ht="12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2:30" ht="12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2:30" ht="12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2:30" ht="12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2:30" ht="12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2:30" ht="12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2:30" ht="12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2:30" ht="12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2:30" ht="12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2:30" ht="12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2:30" ht="12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2:30" ht="12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2:30" ht="12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2:30" ht="12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2:30" ht="12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2:30" ht="12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2:30" ht="12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2:30" ht="12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2:30" ht="12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2:30" ht="12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2:30" ht="12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2:30" ht="12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2:30" ht="12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2:30" ht="12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2:30" ht="12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2:30" ht="12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2:30" ht="12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2:30" ht="12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2:30" ht="12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2:30" ht="12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2:30" ht="12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2:30" ht="12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2:30" ht="12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2:30" ht="12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2:30" ht="12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2:30" ht="12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2:30" ht="12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2:30" ht="12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2:30" ht="12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2:30" ht="12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2:30" ht="12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2:30" ht="12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2:30" ht="12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2:30" ht="12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2:30" ht="12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2:30" ht="12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2:30" ht="12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2:30" ht="12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2:30" ht="12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2:30" ht="12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2:30" ht="12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2:30" ht="12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2:30" ht="12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2:30" ht="12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2:30" ht="12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2:30" ht="12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2:30" ht="12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2:30" ht="12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2:30" ht="12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2:30" ht="12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2:30" ht="12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2:30" ht="12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2:30" ht="12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2:30" ht="12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2:30" ht="12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2:30" ht="12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2:30" ht="12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2:30" ht="12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2:30" ht="12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2:30" ht="12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2:30" ht="12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2:30" ht="12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2:30" ht="12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2:30" ht="12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2:30" ht="12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2:30" ht="12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2:30" ht="12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2:30" ht="12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2:30" ht="12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2:30" ht="12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2:30" ht="12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2:30" ht="12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2:30" ht="12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2:30" ht="12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2:30" ht="12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2:30" ht="12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2:30" ht="12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2:30" ht="12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2:30" ht="12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2:30" ht="12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2:30" ht="12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2:30" ht="12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2:30" ht="12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2:30" ht="12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2:30" ht="12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2:30" ht="12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2:30" ht="12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2:30" ht="12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2:30" ht="12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2:30" ht="12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2:30" ht="12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2:30" ht="12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2:30" ht="12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2:30" ht="12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2:30" ht="12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2:30" ht="12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2:30" ht="12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2:30" ht="12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2:30" ht="12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2:30" ht="12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2:30" ht="12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2:30" ht="12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2:30" ht="12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2:30" ht="12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2:30" ht="12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2:30" ht="12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2:30" ht="12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2:30" ht="12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2:30" ht="12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2:30" ht="12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2:30" ht="12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2:30" ht="12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2:30" ht="12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2:30" ht="12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2:30" ht="12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2:30" ht="12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2:30" ht="12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2:30" ht="12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2:30" ht="12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2:30" ht="12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2:30" ht="12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2:30" ht="12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2:30" ht="12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2:30" ht="12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2:30" ht="12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2:30" ht="12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2:30" ht="12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2:30" ht="12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2:30" ht="12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2:30" ht="12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2:30" ht="12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2:30" ht="12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2:30" ht="12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2:30" ht="12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2:30" ht="12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2:30" ht="12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2:30" ht="12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2:30" ht="12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2:30" ht="12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2:30" ht="12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2:30" ht="12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2:30" ht="12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2:30" ht="12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2:30" ht="12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2:30" ht="12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2:30" ht="12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2:30" ht="12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2:30" ht="12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2:30" ht="12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2:30" ht="12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2:30" ht="12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2:30" ht="12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2:30" ht="12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2:30" ht="12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2:30" ht="12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2:30" ht="12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2:30" ht="12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2:30" ht="12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2:30" ht="12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2:30" ht="12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2:30" ht="12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2:30" ht="12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2:30" ht="12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2:30" ht="12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2:30" ht="12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2:30" ht="12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2:30" ht="12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2:30" ht="12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2:30" ht="12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2:30" ht="12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2:30" ht="12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2:30" ht="12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2:30" ht="12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2:30" ht="12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2:30" ht="12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2:30" ht="12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2:30" ht="12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2:30" ht="12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2:30" ht="12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</sheetData>
  <sheetProtection/>
  <mergeCells count="4">
    <mergeCell ref="D10:E10"/>
    <mergeCell ref="F10:G10"/>
    <mergeCell ref="H10:I10"/>
    <mergeCell ref="J10:K10"/>
  </mergeCells>
  <printOptions/>
  <pageMargins left="0.2" right="0.15748031496062992" top="0.94" bottom="0.34" header="0.5118110236220472" footer="0.19"/>
  <pageSetup horizontalDpi="300" verticalDpi="300" orientation="portrait" paperSize="9" r:id="rId1"/>
  <headerFooter alignWithMargins="0">
    <oddHeader>&amp;L&amp;"Courier,Tučné"&amp;12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D29" sqref="D29"/>
    </sheetView>
  </sheetViews>
  <sheetFormatPr defaultColWidth="9.140625" defaultRowHeight="12.75"/>
  <cols>
    <col min="1" max="1" width="2.7109375" style="0" customWidth="1"/>
    <col min="2" max="2" width="11.7109375" style="0" customWidth="1"/>
    <col min="3" max="3" width="42.57421875" style="0" customWidth="1"/>
    <col min="4" max="4" width="13.28125" style="0" customWidth="1"/>
    <col min="5" max="5" width="12.8515625" style="0" customWidth="1"/>
    <col min="6" max="6" width="12.7109375" style="0" customWidth="1"/>
    <col min="7" max="7" width="34.7109375" style="0" customWidth="1"/>
    <col min="8" max="8" width="2.00390625" style="0" customWidth="1"/>
  </cols>
  <sheetData>
    <row r="1" spans="1:9" ht="15.75">
      <c r="A1" s="18"/>
      <c r="B1" s="8" t="s">
        <v>98</v>
      </c>
      <c r="C1" s="18"/>
      <c r="D1" s="18"/>
      <c r="E1" s="18"/>
      <c r="F1" s="18"/>
      <c r="G1" s="18"/>
      <c r="H1" s="78"/>
      <c r="I1" s="4"/>
    </row>
    <row r="2" spans="1:9" ht="15.75">
      <c r="A2" s="18"/>
      <c r="B2" s="17" t="s">
        <v>191</v>
      </c>
      <c r="C2" s="18"/>
      <c r="D2" s="18"/>
      <c r="E2" s="18"/>
      <c r="F2" s="18"/>
      <c r="G2" s="18"/>
      <c r="H2" s="78"/>
      <c r="I2" s="4"/>
    </row>
    <row r="3" spans="1:9" ht="11.25" customHeight="1">
      <c r="A3" s="18"/>
      <c r="B3" s="17" t="s">
        <v>190</v>
      </c>
      <c r="C3" s="18"/>
      <c r="D3" s="18"/>
      <c r="E3" s="18"/>
      <c r="F3" s="18"/>
      <c r="G3" s="18"/>
      <c r="H3" s="78"/>
      <c r="I3" s="4"/>
    </row>
    <row r="4" spans="1:9" ht="21" customHeight="1">
      <c r="A4" s="18"/>
      <c r="B4" s="206" t="s">
        <v>104</v>
      </c>
      <c r="C4" s="18"/>
      <c r="D4" s="18"/>
      <c r="E4" s="18"/>
      <c r="F4" s="18"/>
      <c r="G4" s="124" t="s">
        <v>7</v>
      </c>
      <c r="H4" s="78"/>
      <c r="I4" s="4"/>
    </row>
    <row r="5" spans="1:9" ht="27.75" customHeight="1">
      <c r="A5" s="18"/>
      <c r="B5" s="18" t="s">
        <v>107</v>
      </c>
      <c r="C5" s="18"/>
      <c r="D5" s="103" t="s">
        <v>112</v>
      </c>
      <c r="E5" s="125" t="s">
        <v>110</v>
      </c>
      <c r="F5" s="125" t="s">
        <v>111</v>
      </c>
      <c r="G5" s="18"/>
      <c r="H5" s="78"/>
      <c r="I5" s="4"/>
    </row>
    <row r="6" spans="1:9" ht="15.75">
      <c r="A6" s="18"/>
      <c r="B6" s="125" t="s">
        <v>61</v>
      </c>
      <c r="C6" s="125" t="s">
        <v>84</v>
      </c>
      <c r="D6" s="125" t="s">
        <v>5</v>
      </c>
      <c r="E6" s="125" t="s">
        <v>6</v>
      </c>
      <c r="F6" s="125" t="s">
        <v>113</v>
      </c>
      <c r="G6" s="126" t="s">
        <v>62</v>
      </c>
      <c r="H6" s="78"/>
      <c r="I6" s="4"/>
    </row>
    <row r="7" spans="1:9" ht="15.75">
      <c r="A7" s="18"/>
      <c r="B7" s="127"/>
      <c r="C7" s="127"/>
      <c r="D7" s="127"/>
      <c r="E7" s="127"/>
      <c r="F7" s="127"/>
      <c r="G7" s="127"/>
      <c r="H7" s="78"/>
      <c r="I7" s="4"/>
    </row>
    <row r="8" spans="1:9" ht="15.75">
      <c r="A8" s="18"/>
      <c r="B8" s="127"/>
      <c r="C8" s="127"/>
      <c r="D8" s="127"/>
      <c r="E8" s="127"/>
      <c r="F8" s="127"/>
      <c r="G8" s="127"/>
      <c r="H8" s="78"/>
      <c r="I8" s="4"/>
    </row>
    <row r="9" spans="1:9" ht="15.75">
      <c r="A9" s="18"/>
      <c r="B9" s="127"/>
      <c r="C9" s="127"/>
      <c r="D9" s="127"/>
      <c r="E9" s="127"/>
      <c r="F9" s="127"/>
      <c r="G9" s="127"/>
      <c r="H9" s="78"/>
      <c r="I9" s="4"/>
    </row>
    <row r="10" spans="1:9" ht="15.75">
      <c r="A10" s="18"/>
      <c r="B10" s="127"/>
      <c r="C10" s="127"/>
      <c r="D10" s="127"/>
      <c r="E10" s="127"/>
      <c r="F10" s="127"/>
      <c r="G10" s="127"/>
      <c r="H10" s="78"/>
      <c r="I10" s="4"/>
    </row>
    <row r="11" spans="1:9" ht="15.75">
      <c r="A11" s="18"/>
      <c r="B11" s="127"/>
      <c r="C11" s="127"/>
      <c r="D11" s="127"/>
      <c r="E11" s="127"/>
      <c r="F11" s="127"/>
      <c r="G11" s="127"/>
      <c r="H11" s="78"/>
      <c r="I11" s="4"/>
    </row>
    <row r="12" spans="1:9" ht="15.75">
      <c r="A12" s="18"/>
      <c r="B12" s="127"/>
      <c r="C12" s="127"/>
      <c r="D12" s="127"/>
      <c r="E12" s="127"/>
      <c r="F12" s="127"/>
      <c r="G12" s="127"/>
      <c r="H12" s="78"/>
      <c r="I12" s="4"/>
    </row>
    <row r="13" spans="1:9" ht="15.75">
      <c r="A13" s="18"/>
      <c r="B13" s="127"/>
      <c r="C13" s="127"/>
      <c r="D13" s="127"/>
      <c r="E13" s="127"/>
      <c r="F13" s="127"/>
      <c r="G13" s="127"/>
      <c r="H13" s="78"/>
      <c r="I13" s="4"/>
    </row>
    <row r="14" spans="1:9" ht="15.75">
      <c r="A14" s="18"/>
      <c r="B14" s="127"/>
      <c r="C14" s="127"/>
      <c r="D14" s="127"/>
      <c r="E14" s="127"/>
      <c r="F14" s="127"/>
      <c r="G14" s="127"/>
      <c r="H14" s="78"/>
      <c r="I14" s="4"/>
    </row>
    <row r="15" spans="1:9" ht="15.75">
      <c r="A15" s="18"/>
      <c r="B15" s="127"/>
      <c r="C15" s="127"/>
      <c r="D15" s="127"/>
      <c r="E15" s="127"/>
      <c r="F15" s="127"/>
      <c r="G15" s="127"/>
      <c r="H15" s="78"/>
      <c r="I15" s="4"/>
    </row>
    <row r="16" spans="1:9" ht="15.75">
      <c r="A16" s="18"/>
      <c r="B16" s="124"/>
      <c r="C16" s="124" t="s">
        <v>224</v>
      </c>
      <c r="D16" s="124">
        <f>SUM(D7:D15)</f>
        <v>0</v>
      </c>
      <c r="E16" s="124">
        <f>SUM(E7:E15)</f>
        <v>0</v>
      </c>
      <c r="F16" s="124"/>
      <c r="G16" s="124"/>
      <c r="H16" s="78"/>
      <c r="I16" s="4"/>
    </row>
    <row r="17" spans="1:9" ht="15.75">
      <c r="A17" s="18"/>
      <c r="B17" s="139"/>
      <c r="C17" s="139"/>
      <c r="D17" s="139"/>
      <c r="E17" s="139"/>
      <c r="F17" s="139"/>
      <c r="G17" s="139"/>
      <c r="H17" s="78"/>
      <c r="I17" s="4"/>
    </row>
    <row r="18" spans="1:9" ht="27" customHeight="1">
      <c r="A18" s="18"/>
      <c r="B18" s="18" t="s">
        <v>108</v>
      </c>
      <c r="C18" s="18"/>
      <c r="D18" s="103" t="s">
        <v>112</v>
      </c>
      <c r="E18" s="125" t="s">
        <v>110</v>
      </c>
      <c r="F18" s="125" t="s">
        <v>111</v>
      </c>
      <c r="G18" s="18"/>
      <c r="H18" s="78"/>
      <c r="I18" s="4"/>
    </row>
    <row r="19" spans="1:9" ht="15.75">
      <c r="A19" s="18"/>
      <c r="B19" s="125" t="s">
        <v>61</v>
      </c>
      <c r="C19" s="125" t="s">
        <v>84</v>
      </c>
      <c r="D19" s="125" t="s">
        <v>5</v>
      </c>
      <c r="E19" s="125" t="s">
        <v>6</v>
      </c>
      <c r="F19" s="125" t="s">
        <v>113</v>
      </c>
      <c r="G19" s="126" t="s">
        <v>62</v>
      </c>
      <c r="H19" s="78"/>
      <c r="I19" s="4"/>
    </row>
    <row r="20" spans="1:9" ht="15.75">
      <c r="A20" s="18"/>
      <c r="B20" s="127"/>
      <c r="C20" s="127"/>
      <c r="D20" s="127"/>
      <c r="E20" s="127"/>
      <c r="F20" s="127"/>
      <c r="G20" s="127"/>
      <c r="H20" s="78"/>
      <c r="I20" s="4"/>
    </row>
    <row r="21" spans="1:9" ht="15.75">
      <c r="A21" s="18"/>
      <c r="B21" s="127"/>
      <c r="C21" s="127"/>
      <c r="D21" s="127"/>
      <c r="E21" s="127"/>
      <c r="F21" s="127"/>
      <c r="G21" s="127"/>
      <c r="H21" s="78"/>
      <c r="I21" s="4"/>
    </row>
    <row r="22" spans="1:9" ht="15.75">
      <c r="A22" s="18"/>
      <c r="B22" s="127"/>
      <c r="C22" s="127"/>
      <c r="D22" s="127"/>
      <c r="E22" s="127"/>
      <c r="F22" s="127"/>
      <c r="G22" s="127"/>
      <c r="H22" s="78"/>
      <c r="I22" s="4"/>
    </row>
    <row r="23" spans="1:9" ht="15.75">
      <c r="A23" s="18"/>
      <c r="B23" s="127"/>
      <c r="C23" s="127"/>
      <c r="D23" s="127"/>
      <c r="E23" s="127"/>
      <c r="F23" s="127"/>
      <c r="G23" s="127"/>
      <c r="H23" s="78"/>
      <c r="I23" s="4"/>
    </row>
    <row r="24" spans="1:9" ht="15.75">
      <c r="A24" s="18"/>
      <c r="B24" s="127"/>
      <c r="C24" s="127"/>
      <c r="D24" s="127"/>
      <c r="E24" s="127"/>
      <c r="F24" s="127"/>
      <c r="G24" s="127"/>
      <c r="H24" s="78"/>
      <c r="I24" s="4"/>
    </row>
    <row r="25" spans="1:9" ht="15.75">
      <c r="A25" s="18"/>
      <c r="B25" s="127"/>
      <c r="C25" s="127"/>
      <c r="D25" s="127"/>
      <c r="E25" s="127"/>
      <c r="F25" s="127"/>
      <c r="G25" s="127"/>
      <c r="H25" s="78"/>
      <c r="I25" s="4"/>
    </row>
    <row r="26" spans="1:9" ht="15.75">
      <c r="A26" s="18"/>
      <c r="B26" s="127"/>
      <c r="C26" s="127"/>
      <c r="D26" s="127"/>
      <c r="E26" s="127"/>
      <c r="F26" s="127"/>
      <c r="G26" s="127"/>
      <c r="H26" s="78"/>
      <c r="I26" s="4"/>
    </row>
    <row r="27" spans="1:9" ht="15.75">
      <c r="A27" s="18"/>
      <c r="B27" s="127"/>
      <c r="C27" s="127"/>
      <c r="D27" s="127"/>
      <c r="E27" s="127"/>
      <c r="F27" s="127"/>
      <c r="G27" s="127"/>
      <c r="H27" s="78"/>
      <c r="I27" s="4"/>
    </row>
    <row r="28" spans="1:9" ht="15.75">
      <c r="A28" s="18"/>
      <c r="B28" s="127"/>
      <c r="C28" s="127"/>
      <c r="D28" s="127"/>
      <c r="E28" s="127"/>
      <c r="F28" s="127"/>
      <c r="G28" s="127"/>
      <c r="H28" s="78"/>
      <c r="I28" s="4"/>
    </row>
    <row r="29" spans="1:9" ht="15.75">
      <c r="A29" s="18"/>
      <c r="B29" s="124"/>
      <c r="C29" s="124" t="s">
        <v>225</v>
      </c>
      <c r="D29" s="124">
        <f>SUM(D20:D28)</f>
        <v>0</v>
      </c>
      <c r="E29" s="124">
        <f>SUM(E20:E28)</f>
        <v>0</v>
      </c>
      <c r="F29" s="124"/>
      <c r="G29" s="124"/>
      <c r="H29" s="78"/>
      <c r="I29" s="4"/>
    </row>
    <row r="30" spans="1:9" ht="15.75">
      <c r="A30" s="18"/>
      <c r="B30" s="18" t="s">
        <v>95</v>
      </c>
      <c r="C30" s="18"/>
      <c r="D30" s="18"/>
      <c r="E30" s="18"/>
      <c r="F30" s="18"/>
      <c r="G30" s="18"/>
      <c r="H30" s="78"/>
      <c r="I30" s="4"/>
    </row>
    <row r="31" spans="1:9" ht="15.75">
      <c r="A31" s="18"/>
      <c r="B31" s="18"/>
      <c r="C31" s="18"/>
      <c r="D31" s="18"/>
      <c r="E31" s="18"/>
      <c r="F31" s="18"/>
      <c r="G31" s="18"/>
      <c r="H31" s="78"/>
      <c r="I31" s="4"/>
    </row>
    <row r="32" spans="1:9" ht="15.75">
      <c r="A32" s="18"/>
      <c r="B32" s="18"/>
      <c r="C32" s="18"/>
      <c r="D32" s="18"/>
      <c r="E32" s="18"/>
      <c r="F32" s="18"/>
      <c r="G32" s="18"/>
      <c r="H32" s="78"/>
      <c r="I32" s="4"/>
    </row>
    <row r="33" spans="1:8" ht="15.75">
      <c r="A33" s="98"/>
      <c r="B33" s="98"/>
      <c r="C33" s="98"/>
      <c r="D33" s="98"/>
      <c r="E33" s="98"/>
      <c r="F33" s="98"/>
      <c r="G33" s="98"/>
      <c r="H33" s="41"/>
    </row>
    <row r="34" spans="1:8" ht="12.75">
      <c r="A34" s="41"/>
      <c r="B34" s="41"/>
      <c r="C34" s="41"/>
      <c r="D34" s="41"/>
      <c r="E34" s="41"/>
      <c r="F34" s="41"/>
      <c r="G34" s="41"/>
      <c r="H34" s="41"/>
    </row>
    <row r="35" spans="1:8" ht="12.75">
      <c r="A35" s="41"/>
      <c r="B35" s="41"/>
      <c r="C35" s="41"/>
      <c r="D35" s="41"/>
      <c r="E35" s="41"/>
      <c r="F35" s="41"/>
      <c r="G35" s="41"/>
      <c r="H35" s="41"/>
    </row>
    <row r="36" spans="1:8" ht="12.75">
      <c r="A36" s="41"/>
      <c r="B36" s="41"/>
      <c r="C36" s="41"/>
      <c r="D36" s="41"/>
      <c r="E36" s="41"/>
      <c r="F36" s="41"/>
      <c r="G36" s="41"/>
      <c r="H36" s="41"/>
    </row>
    <row r="37" spans="1:8" ht="12.75">
      <c r="A37" s="41"/>
      <c r="B37" s="41"/>
      <c r="C37" s="41"/>
      <c r="D37" s="41"/>
      <c r="E37" s="41"/>
      <c r="F37" s="41"/>
      <c r="G37" s="41"/>
      <c r="H37" s="41"/>
    </row>
    <row r="38" spans="1:8" ht="12.75">
      <c r="A38" s="41"/>
      <c r="B38" s="41"/>
      <c r="C38" s="41"/>
      <c r="D38" s="41"/>
      <c r="E38" s="41"/>
      <c r="F38" s="41"/>
      <c r="G38" s="41"/>
      <c r="H38" s="41"/>
    </row>
    <row r="39" spans="1:8" ht="12.75">
      <c r="A39" s="41"/>
      <c r="B39" s="41"/>
      <c r="C39" s="41"/>
      <c r="D39" s="41"/>
      <c r="E39" s="41"/>
      <c r="F39" s="41"/>
      <c r="G39" s="41"/>
      <c r="H39" s="41"/>
    </row>
    <row r="40" spans="1:8" ht="12.75">
      <c r="A40" s="41"/>
      <c r="B40" s="41"/>
      <c r="C40" s="41"/>
      <c r="D40" s="41"/>
      <c r="E40" s="41"/>
      <c r="F40" s="41"/>
      <c r="G40" s="41"/>
      <c r="H40" s="41"/>
    </row>
    <row r="41" spans="1:8" ht="12.75">
      <c r="A41" s="41"/>
      <c r="B41" s="41"/>
      <c r="C41" s="41"/>
      <c r="D41" s="41"/>
      <c r="E41" s="41"/>
      <c r="F41" s="41"/>
      <c r="G41" s="41"/>
      <c r="H41" s="41"/>
    </row>
    <row r="42" spans="1:8" ht="12.75">
      <c r="A42" s="41"/>
      <c r="B42" s="41"/>
      <c r="C42" s="41"/>
      <c r="D42" s="41"/>
      <c r="E42" s="41"/>
      <c r="F42" s="41"/>
      <c r="G42" s="41"/>
      <c r="H42" s="41"/>
    </row>
    <row r="43" spans="1:8" ht="12.75">
      <c r="A43" s="41"/>
      <c r="B43" s="41"/>
      <c r="C43" s="41"/>
      <c r="D43" s="41"/>
      <c r="E43" s="41"/>
      <c r="F43" s="41"/>
      <c r="G43" s="41"/>
      <c r="H43" s="41"/>
    </row>
  </sheetData>
  <sheetProtection/>
  <printOptions/>
  <pageMargins left="0.67" right="0.787401575" top="0.97" bottom="0.42" header="0.4921259845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2"/>
  <sheetViews>
    <sheetView showGridLines="0" zoomScalePageLayoutView="0" workbookViewId="0" topLeftCell="A1">
      <selection activeCell="E8" sqref="E8:I9"/>
    </sheetView>
  </sheetViews>
  <sheetFormatPr defaultColWidth="10.28125" defaultRowHeight="12.75"/>
  <cols>
    <col min="1" max="1" width="3.7109375" style="5" customWidth="1"/>
    <col min="2" max="2" width="5.57421875" style="5" customWidth="1"/>
    <col min="3" max="3" width="15.28125" style="5" customWidth="1"/>
    <col min="4" max="4" width="6.421875" style="5" customWidth="1"/>
    <col min="5" max="5" width="13.57421875" style="5" customWidth="1"/>
    <col min="6" max="6" width="9.140625" style="5" customWidth="1"/>
    <col min="7" max="7" width="7.57421875" style="5" customWidth="1"/>
    <col min="8" max="8" width="3.57421875" style="5" customWidth="1"/>
    <col min="9" max="9" width="7.421875" style="5" customWidth="1"/>
    <col min="10" max="10" width="5.28125" style="5" customWidth="1"/>
    <col min="11" max="12" width="8.140625" style="5" customWidth="1"/>
    <col min="13" max="13" width="7.00390625" style="5" customWidth="1"/>
    <col min="14" max="14" width="6.421875" style="5" customWidth="1"/>
    <col min="15" max="15" width="6.8515625" style="5" customWidth="1"/>
    <col min="16" max="16" width="7.140625" style="5" customWidth="1"/>
    <col min="17" max="17" width="7.57421875" style="5" customWidth="1"/>
    <col min="18" max="18" width="14.8515625" style="5" customWidth="1"/>
    <col min="19" max="19" width="0.9921875" style="5" customWidth="1"/>
    <col min="20" max="20" width="3.140625" style="5" customWidth="1"/>
    <col min="21" max="16384" width="10.28125" style="5" customWidth="1"/>
  </cols>
  <sheetData>
    <row r="1" spans="1:21" ht="16.5">
      <c r="A1" s="109"/>
      <c r="B1" s="17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7"/>
      <c r="Q1" s="11"/>
      <c r="R1" s="13"/>
      <c r="S1" s="13"/>
      <c r="T1" s="13"/>
      <c r="U1" s="109"/>
    </row>
    <row r="2" spans="1:21" ht="16.5">
      <c r="A2" s="109"/>
      <c r="B2" s="17" t="s">
        <v>189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09"/>
    </row>
    <row r="3" spans="1:21" ht="16.5">
      <c r="A3" s="109"/>
      <c r="B3" s="205" t="s">
        <v>125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09"/>
    </row>
    <row r="4" spans="1:21" ht="16.5">
      <c r="A4" s="109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09"/>
    </row>
    <row r="5" spans="1:21" ht="15" customHeight="1">
      <c r="A5" s="109"/>
      <c r="B5" s="13" t="s">
        <v>196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10" t="s">
        <v>7</v>
      </c>
      <c r="S5" s="13"/>
      <c r="T5" s="13"/>
      <c r="U5" s="109"/>
    </row>
    <row r="6" spans="1:21" ht="15" customHeight="1">
      <c r="A6" s="109"/>
      <c r="B6" s="13" t="s">
        <v>17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  <c r="Q6" s="13"/>
      <c r="R6" s="15"/>
      <c r="S6" s="13"/>
      <c r="T6" s="13"/>
      <c r="U6" s="109"/>
    </row>
    <row r="7" spans="1:21" ht="15" customHeight="1" thickBot="1">
      <c r="A7" s="10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5"/>
      <c r="Q7" s="13"/>
      <c r="R7" s="15"/>
      <c r="S7" s="13"/>
      <c r="T7" s="13"/>
      <c r="U7" s="109"/>
    </row>
    <row r="8" spans="1:21" ht="21" customHeight="1">
      <c r="A8" s="109"/>
      <c r="B8" s="285" t="s">
        <v>18</v>
      </c>
      <c r="C8" s="288" t="s">
        <v>218</v>
      </c>
      <c r="D8" s="296" t="s">
        <v>19</v>
      </c>
      <c r="E8" s="291" t="s">
        <v>20</v>
      </c>
      <c r="F8" s="298"/>
      <c r="G8" s="298"/>
      <c r="H8" s="298"/>
      <c r="I8" s="299"/>
      <c r="J8" s="291" t="s">
        <v>197</v>
      </c>
      <c r="K8" s="292"/>
      <c r="L8" s="292"/>
      <c r="M8" s="292"/>
      <c r="N8" s="293"/>
      <c r="O8" s="303" t="s">
        <v>21</v>
      </c>
      <c r="P8" s="304"/>
      <c r="Q8" s="305"/>
      <c r="R8" s="282" t="s">
        <v>22</v>
      </c>
      <c r="S8" s="13"/>
      <c r="T8" s="13"/>
      <c r="U8" s="109"/>
    </row>
    <row r="9" spans="1:21" ht="47.25" customHeight="1">
      <c r="A9" s="109"/>
      <c r="B9" s="286"/>
      <c r="C9" s="289"/>
      <c r="D9" s="297"/>
      <c r="E9" s="300"/>
      <c r="F9" s="301"/>
      <c r="G9" s="301"/>
      <c r="H9" s="301"/>
      <c r="I9" s="302"/>
      <c r="J9" s="140"/>
      <c r="K9" s="141"/>
      <c r="L9" s="142"/>
      <c r="M9" s="294" t="s">
        <v>114</v>
      </c>
      <c r="N9" s="295"/>
      <c r="O9" s="306"/>
      <c r="P9" s="307"/>
      <c r="Q9" s="308"/>
      <c r="R9" s="283"/>
      <c r="S9" s="13"/>
      <c r="T9" s="13"/>
      <c r="U9" s="109"/>
    </row>
    <row r="10" spans="1:21" ht="33" customHeight="1" thickBot="1">
      <c r="A10" s="109"/>
      <c r="B10" s="287"/>
      <c r="C10" s="290"/>
      <c r="D10" s="111" t="s">
        <v>23</v>
      </c>
      <c r="E10" s="112" t="s">
        <v>24</v>
      </c>
      <c r="F10" s="111" t="s">
        <v>25</v>
      </c>
      <c r="G10" s="111" t="s">
        <v>6</v>
      </c>
      <c r="H10" s="113" t="s">
        <v>26</v>
      </c>
      <c r="I10" s="113" t="s">
        <v>97</v>
      </c>
      <c r="J10" s="113" t="s">
        <v>27</v>
      </c>
      <c r="K10" s="111" t="s">
        <v>28</v>
      </c>
      <c r="L10" s="111" t="s">
        <v>6</v>
      </c>
      <c r="M10" s="111" t="s">
        <v>5</v>
      </c>
      <c r="N10" s="111" t="s">
        <v>6</v>
      </c>
      <c r="O10" s="208" t="s">
        <v>29</v>
      </c>
      <c r="P10" s="208" t="s">
        <v>30</v>
      </c>
      <c r="Q10" s="208" t="s">
        <v>31</v>
      </c>
      <c r="R10" s="284"/>
      <c r="S10" s="13"/>
      <c r="T10" s="13"/>
      <c r="U10" s="109"/>
    </row>
    <row r="11" spans="1:30" ht="21" customHeight="1">
      <c r="A11" s="109"/>
      <c r="B11" s="114"/>
      <c r="C11" s="115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7"/>
      <c r="S11" s="118"/>
      <c r="T11" s="118"/>
      <c r="U11" s="119"/>
      <c r="V11" s="6"/>
      <c r="W11" s="6"/>
      <c r="X11" s="6"/>
      <c r="Y11" s="6"/>
      <c r="Z11" s="6"/>
      <c r="AA11" s="6"/>
      <c r="AB11" s="6"/>
      <c r="AC11" s="6"/>
      <c r="AD11" s="6"/>
    </row>
    <row r="12" spans="1:30" ht="21" customHeight="1">
      <c r="A12" s="109"/>
      <c r="B12" s="120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/>
      <c r="S12" s="118"/>
      <c r="T12" s="118"/>
      <c r="U12" s="119"/>
      <c r="V12" s="6"/>
      <c r="W12" s="6"/>
      <c r="X12" s="6"/>
      <c r="Y12" s="6"/>
      <c r="Z12" s="6"/>
      <c r="AA12" s="6"/>
      <c r="AB12" s="6"/>
      <c r="AC12" s="6"/>
      <c r="AD12" s="6"/>
    </row>
    <row r="13" spans="1:30" ht="21" customHeight="1">
      <c r="A13" s="109"/>
      <c r="B13" s="120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3"/>
      <c r="S13" s="118"/>
      <c r="T13" s="118"/>
      <c r="U13" s="119"/>
      <c r="V13" s="6"/>
      <c r="W13" s="6"/>
      <c r="X13" s="6"/>
      <c r="Y13" s="6"/>
      <c r="Z13" s="6"/>
      <c r="AA13" s="6"/>
      <c r="AB13" s="6"/>
      <c r="AC13" s="6"/>
      <c r="AD13" s="6"/>
    </row>
    <row r="14" spans="1:30" ht="21" customHeight="1">
      <c r="A14" s="109"/>
      <c r="B14" s="120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  <c r="S14" s="118"/>
      <c r="T14" s="118"/>
      <c r="U14" s="119"/>
      <c r="V14" s="6"/>
      <c r="W14" s="6"/>
      <c r="X14" s="6"/>
      <c r="Y14" s="6"/>
      <c r="Z14" s="6"/>
      <c r="AA14" s="6"/>
      <c r="AB14" s="6"/>
      <c r="AC14" s="6"/>
      <c r="AD14" s="6"/>
    </row>
    <row r="15" spans="1:30" ht="21" customHeight="1">
      <c r="A15" s="109"/>
      <c r="B15" s="120"/>
      <c r="C15" s="12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3"/>
      <c r="S15" s="118"/>
      <c r="T15" s="118"/>
      <c r="U15" s="119"/>
      <c r="V15" s="6"/>
      <c r="W15" s="6"/>
      <c r="X15" s="6"/>
      <c r="Y15" s="6"/>
      <c r="Z15" s="6"/>
      <c r="AA15" s="6"/>
      <c r="AB15" s="6"/>
      <c r="AC15" s="6"/>
      <c r="AD15" s="6"/>
    </row>
    <row r="16" spans="1:30" ht="21" customHeight="1">
      <c r="A16" s="109"/>
      <c r="B16" s="120"/>
      <c r="C16" s="121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/>
      <c r="S16" s="118"/>
      <c r="T16" s="118"/>
      <c r="U16" s="119"/>
      <c r="V16" s="6"/>
      <c r="W16" s="6"/>
      <c r="X16" s="6"/>
      <c r="Y16" s="6"/>
      <c r="Z16" s="6"/>
      <c r="AA16" s="6"/>
      <c r="AB16" s="6"/>
      <c r="AC16" s="6"/>
      <c r="AD16" s="6"/>
    </row>
    <row r="17" spans="1:30" ht="21" customHeight="1">
      <c r="A17" s="109"/>
      <c r="B17" s="120"/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3"/>
      <c r="S17" s="118"/>
      <c r="T17" s="118"/>
      <c r="U17" s="119"/>
      <c r="V17" s="6"/>
      <c r="W17" s="6"/>
      <c r="X17" s="6"/>
      <c r="Y17" s="6"/>
      <c r="Z17" s="6"/>
      <c r="AA17" s="6"/>
      <c r="AB17" s="6"/>
      <c r="AC17" s="6"/>
      <c r="AD17" s="6"/>
    </row>
    <row r="18" spans="1:30" ht="21" customHeight="1">
      <c r="A18" s="109"/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  <c r="S18" s="118"/>
      <c r="T18" s="118"/>
      <c r="U18" s="119"/>
      <c r="V18" s="6"/>
      <c r="W18" s="6"/>
      <c r="X18" s="6"/>
      <c r="Y18" s="6"/>
      <c r="Z18" s="6"/>
      <c r="AA18" s="6"/>
      <c r="AB18" s="6"/>
      <c r="AC18" s="6"/>
      <c r="AD18" s="6"/>
    </row>
    <row r="19" spans="1:30" ht="21" customHeight="1">
      <c r="A19" s="109"/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3"/>
      <c r="S19" s="118"/>
      <c r="T19" s="118"/>
      <c r="U19" s="119"/>
      <c r="V19" s="6"/>
      <c r="W19" s="6"/>
      <c r="X19" s="6"/>
      <c r="Y19" s="6"/>
      <c r="Z19" s="6"/>
      <c r="AA19" s="6"/>
      <c r="AB19" s="6"/>
      <c r="AC19" s="6"/>
      <c r="AD19" s="6"/>
    </row>
    <row r="20" spans="1:30" ht="21" customHeight="1">
      <c r="A20" s="109"/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3"/>
      <c r="S20" s="118"/>
      <c r="T20" s="118"/>
      <c r="U20" s="119"/>
      <c r="V20" s="6"/>
      <c r="W20" s="6"/>
      <c r="X20" s="6"/>
      <c r="Y20" s="6"/>
      <c r="Z20" s="6"/>
      <c r="AA20" s="6"/>
      <c r="AB20" s="6"/>
      <c r="AC20" s="6"/>
      <c r="AD20" s="6"/>
    </row>
    <row r="21" spans="1:30" ht="21" customHeight="1">
      <c r="A21" s="109"/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3"/>
      <c r="S21" s="118"/>
      <c r="T21" s="118"/>
      <c r="U21" s="119"/>
      <c r="V21" s="6"/>
      <c r="W21" s="6"/>
      <c r="X21" s="6"/>
      <c r="Y21" s="6"/>
      <c r="Z21" s="6"/>
      <c r="AA21" s="6"/>
      <c r="AB21" s="6"/>
      <c r="AC21" s="6"/>
      <c r="AD21" s="6"/>
    </row>
    <row r="22" spans="1:30" ht="21" customHeight="1">
      <c r="A22" s="109"/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3"/>
      <c r="S22" s="118"/>
      <c r="T22" s="118"/>
      <c r="U22" s="119"/>
      <c r="V22" s="6"/>
      <c r="W22" s="6"/>
      <c r="X22" s="6"/>
      <c r="Y22" s="6"/>
      <c r="Z22" s="6"/>
      <c r="AA22" s="6"/>
      <c r="AB22" s="6"/>
      <c r="AC22" s="6"/>
      <c r="AD22" s="6"/>
    </row>
    <row r="23" spans="1:30" ht="21" customHeight="1">
      <c r="A23" s="109"/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3"/>
      <c r="S23" s="118"/>
      <c r="T23" s="118"/>
      <c r="U23" s="119"/>
      <c r="V23" s="6"/>
      <c r="W23" s="6"/>
      <c r="X23" s="6"/>
      <c r="Y23" s="6"/>
      <c r="Z23" s="6"/>
      <c r="AA23" s="6"/>
      <c r="AB23" s="6"/>
      <c r="AC23" s="6"/>
      <c r="AD23" s="6"/>
    </row>
    <row r="24" spans="1:30" ht="21" customHeight="1">
      <c r="A24" s="109"/>
      <c r="B24" s="120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3"/>
      <c r="S24" s="118"/>
      <c r="T24" s="118"/>
      <c r="U24" s="119"/>
      <c r="V24" s="6"/>
      <c r="W24" s="6"/>
      <c r="X24" s="6"/>
      <c r="Y24" s="6"/>
      <c r="Z24" s="6"/>
      <c r="AA24" s="6"/>
      <c r="AB24" s="6"/>
      <c r="AC24" s="6"/>
      <c r="AD24" s="6"/>
    </row>
    <row r="25" spans="1:30" ht="21" customHeight="1">
      <c r="A25" s="109"/>
      <c r="B25" s="120"/>
      <c r="C25" s="121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3"/>
      <c r="S25" s="118"/>
      <c r="T25" s="118"/>
      <c r="U25" s="119"/>
      <c r="V25" s="6"/>
      <c r="W25" s="6"/>
      <c r="X25" s="6"/>
      <c r="Y25" s="6"/>
      <c r="Z25" s="6"/>
      <c r="AA25" s="6"/>
      <c r="AB25" s="6"/>
      <c r="AC25" s="6"/>
      <c r="AD25" s="6"/>
    </row>
    <row r="26" spans="1:30" ht="21" customHeight="1">
      <c r="A26" s="109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18"/>
      <c r="T26" s="118"/>
      <c r="U26" s="119"/>
      <c r="V26" s="6"/>
      <c r="W26" s="6"/>
      <c r="X26" s="6"/>
      <c r="Y26" s="6"/>
      <c r="Z26" s="6"/>
      <c r="AA26" s="6"/>
      <c r="AB26" s="6"/>
      <c r="AC26" s="6"/>
      <c r="AD26" s="6"/>
    </row>
    <row r="27" spans="1:30" ht="21" customHeight="1">
      <c r="A27" s="109"/>
      <c r="B27" s="11"/>
      <c r="C27" s="11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9"/>
      <c r="V27" s="6"/>
      <c r="W27" s="6"/>
      <c r="X27" s="6"/>
      <c r="Y27" s="6"/>
      <c r="Z27" s="6"/>
      <c r="AA27" s="6"/>
      <c r="AB27" s="6"/>
      <c r="AC27" s="6"/>
      <c r="AD27" s="6"/>
    </row>
    <row r="28" spans="1:30" ht="21" customHeight="1">
      <c r="A28" s="109"/>
      <c r="B28" s="11"/>
      <c r="C28" s="11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9"/>
      <c r="V28" s="6"/>
      <c r="W28" s="6"/>
      <c r="X28" s="6"/>
      <c r="Y28" s="6"/>
      <c r="Z28" s="6"/>
      <c r="AA28" s="6"/>
      <c r="AB28" s="6"/>
      <c r="AC28" s="6"/>
      <c r="AD28" s="6"/>
    </row>
    <row r="29" spans="1:30" ht="21" customHeight="1">
      <c r="A29" s="109"/>
      <c r="B29" s="11"/>
      <c r="C29" s="11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9"/>
      <c r="V29" s="6"/>
      <c r="W29" s="6"/>
      <c r="X29" s="6"/>
      <c r="Y29" s="6"/>
      <c r="Z29" s="6"/>
      <c r="AA29" s="6"/>
      <c r="AB29" s="6"/>
      <c r="AC29" s="6"/>
      <c r="AD29" s="6"/>
    </row>
    <row r="30" spans="1:30" ht="21" customHeight="1">
      <c r="A30" s="109"/>
      <c r="B30" s="11"/>
      <c r="C30" s="11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9"/>
      <c r="V30" s="6"/>
      <c r="W30" s="6"/>
      <c r="X30" s="6"/>
      <c r="Y30" s="6"/>
      <c r="Z30" s="6"/>
      <c r="AA30" s="6"/>
      <c r="AB30" s="6"/>
      <c r="AC30" s="6"/>
      <c r="AD30" s="6"/>
    </row>
    <row r="31" spans="1:30" ht="21" customHeight="1">
      <c r="A31" s="109"/>
      <c r="B31" s="11"/>
      <c r="C31" s="11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9"/>
      <c r="V31" s="6"/>
      <c r="W31" s="6"/>
      <c r="X31" s="6"/>
      <c r="Y31" s="6"/>
      <c r="Z31" s="6"/>
      <c r="AA31" s="6"/>
      <c r="AB31" s="6"/>
      <c r="AC31" s="6"/>
      <c r="AD31" s="6"/>
    </row>
    <row r="32" spans="1:30" ht="15">
      <c r="A32" s="109"/>
      <c r="B32" s="11"/>
      <c r="C32" s="11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9"/>
      <c r="V32" s="6"/>
      <c r="W32" s="6"/>
      <c r="X32" s="6"/>
      <c r="Y32" s="6"/>
      <c r="Z32" s="6"/>
      <c r="AA32" s="6"/>
      <c r="AB32" s="6"/>
      <c r="AC32" s="6"/>
      <c r="AD32" s="6"/>
    </row>
    <row r="33" spans="1:30" ht="15">
      <c r="A33" s="109"/>
      <c r="B33" s="11"/>
      <c r="C33" s="11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9"/>
      <c r="V33" s="6"/>
      <c r="W33" s="6"/>
      <c r="X33" s="6"/>
      <c r="Y33" s="6"/>
      <c r="Z33" s="6"/>
      <c r="AA33" s="6"/>
      <c r="AB33" s="6"/>
      <c r="AC33" s="6"/>
      <c r="AD33" s="6"/>
    </row>
    <row r="34" spans="1:30" ht="15">
      <c r="A34" s="109"/>
      <c r="B34" s="11"/>
      <c r="C34" s="11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9"/>
      <c r="V34" s="6"/>
      <c r="W34" s="6"/>
      <c r="X34" s="6"/>
      <c r="Y34" s="6"/>
      <c r="Z34" s="6"/>
      <c r="AA34" s="6"/>
      <c r="AB34" s="6"/>
      <c r="AC34" s="6"/>
      <c r="AD34" s="6"/>
    </row>
    <row r="35" spans="1:30" ht="15">
      <c r="A35" s="109"/>
      <c r="B35" s="11"/>
      <c r="C35" s="11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9"/>
      <c r="V35" s="6"/>
      <c r="W35" s="6"/>
      <c r="X35" s="6"/>
      <c r="Y35" s="6"/>
      <c r="Z35" s="6"/>
      <c r="AA35" s="6"/>
      <c r="AB35" s="6"/>
      <c r="AC35" s="6"/>
      <c r="AD35" s="6"/>
    </row>
    <row r="36" spans="1:30" ht="15">
      <c r="A36" s="109"/>
      <c r="B36" s="11"/>
      <c r="C36" s="11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9"/>
      <c r="V36" s="6"/>
      <c r="W36" s="6"/>
      <c r="X36" s="6"/>
      <c r="Y36" s="6"/>
      <c r="Z36" s="6"/>
      <c r="AA36" s="6"/>
      <c r="AB36" s="6"/>
      <c r="AC36" s="6"/>
      <c r="AD36" s="6"/>
    </row>
    <row r="37" spans="1:30" ht="15">
      <c r="A37" s="109"/>
      <c r="B37" s="11"/>
      <c r="C37" s="11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9"/>
      <c r="V37" s="6"/>
      <c r="W37" s="6"/>
      <c r="X37" s="6"/>
      <c r="Y37" s="6"/>
      <c r="Z37" s="6"/>
      <c r="AA37" s="6"/>
      <c r="AB37" s="6"/>
      <c r="AC37" s="6"/>
      <c r="AD37" s="6"/>
    </row>
    <row r="38" spans="1:30" ht="15">
      <c r="A38" s="109"/>
      <c r="B38" s="11"/>
      <c r="C38" s="11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9"/>
      <c r="V38" s="6"/>
      <c r="W38" s="6"/>
      <c r="X38" s="6"/>
      <c r="Y38" s="6"/>
      <c r="Z38" s="6"/>
      <c r="AA38" s="6"/>
      <c r="AB38" s="6"/>
      <c r="AC38" s="6"/>
      <c r="AD38" s="6"/>
    </row>
    <row r="39" spans="1:30" ht="15">
      <c r="A39" s="109"/>
      <c r="B39" s="11"/>
      <c r="C39" s="11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9"/>
      <c r="V39" s="6"/>
      <c r="W39" s="6"/>
      <c r="X39" s="6"/>
      <c r="Y39" s="6"/>
      <c r="Z39" s="6"/>
      <c r="AA39" s="6"/>
      <c r="AB39" s="6"/>
      <c r="AC39" s="6"/>
      <c r="AD39" s="6"/>
    </row>
    <row r="40" spans="1:30" ht="15">
      <c r="A40" s="109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9"/>
      <c r="V40" s="6"/>
      <c r="W40" s="6"/>
      <c r="X40" s="6"/>
      <c r="Y40" s="6"/>
      <c r="Z40" s="6"/>
      <c r="AA40" s="6"/>
      <c r="AB40" s="6"/>
      <c r="AC40" s="6"/>
      <c r="AD40" s="6"/>
    </row>
    <row r="41" spans="1:30" ht="15">
      <c r="A41" s="109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9"/>
      <c r="V41" s="6"/>
      <c r="W41" s="6"/>
      <c r="X41" s="6"/>
      <c r="Y41" s="6"/>
      <c r="Z41" s="6"/>
      <c r="AA41" s="6"/>
      <c r="AB41" s="6"/>
      <c r="AC41" s="6"/>
      <c r="AD41" s="6"/>
    </row>
    <row r="42" spans="1:30" ht="15">
      <c r="A42" s="109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9"/>
      <c r="V42" s="6"/>
      <c r="W42" s="6"/>
      <c r="X42" s="6"/>
      <c r="Y42" s="6"/>
      <c r="Z42" s="6"/>
      <c r="AA42" s="6"/>
      <c r="AB42" s="6"/>
      <c r="AC42" s="6"/>
      <c r="AD42" s="6"/>
    </row>
    <row r="43" spans="1:30" ht="15">
      <c r="A43" s="109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9"/>
      <c r="V43" s="6"/>
      <c r="W43" s="6"/>
      <c r="X43" s="6"/>
      <c r="Y43" s="6"/>
      <c r="Z43" s="6"/>
      <c r="AA43" s="6"/>
      <c r="AB43" s="6"/>
      <c r="AC43" s="6"/>
      <c r="AD43" s="6"/>
    </row>
    <row r="44" spans="1:30" ht="15">
      <c r="A44" s="109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9"/>
      <c r="V44" s="6"/>
      <c r="W44" s="6"/>
      <c r="X44" s="6"/>
      <c r="Y44" s="6"/>
      <c r="Z44" s="6"/>
      <c r="AA44" s="6"/>
      <c r="AB44" s="6"/>
      <c r="AC44" s="6"/>
      <c r="AD44" s="6"/>
    </row>
    <row r="45" spans="1:30" ht="15">
      <c r="A45" s="109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9"/>
      <c r="V45" s="6"/>
      <c r="W45" s="6"/>
      <c r="X45" s="6"/>
      <c r="Y45" s="6"/>
      <c r="Z45" s="6"/>
      <c r="AA45" s="6"/>
      <c r="AB45" s="6"/>
      <c r="AC45" s="6"/>
      <c r="AD45" s="6"/>
    </row>
    <row r="46" spans="1:30" ht="15">
      <c r="A46" s="109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9"/>
      <c r="V46" s="6"/>
      <c r="W46" s="6"/>
      <c r="X46" s="6"/>
      <c r="Y46" s="6"/>
      <c r="Z46" s="6"/>
      <c r="AA46" s="6"/>
      <c r="AB46" s="6"/>
      <c r="AC46" s="6"/>
      <c r="AD46" s="6"/>
    </row>
    <row r="47" spans="1:30" ht="15">
      <c r="A47" s="109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9"/>
      <c r="V47" s="6"/>
      <c r="W47" s="6"/>
      <c r="X47" s="6"/>
      <c r="Y47" s="6"/>
      <c r="Z47" s="6"/>
      <c r="AA47" s="6"/>
      <c r="AB47" s="6"/>
      <c r="AC47" s="6"/>
      <c r="AD47" s="6"/>
    </row>
    <row r="48" spans="2:30" ht="1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2:30" ht="1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2:30" ht="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2:30" ht="1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2:30" ht="1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2:30" ht="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2:30" ht="1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30" ht="1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2:30" ht="1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2:30" ht="1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2:30" ht="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2:30" ht="1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2:30" ht="1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2:30" ht="1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2:30" ht="1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2:30" ht="1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2:30" ht="1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2:30" ht="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2:30" ht="1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2:30" ht="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2:30" ht="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2:20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2:20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2:20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2:20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2:20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2:20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2:20" ht="1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2:20" ht="1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2:20" ht="1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2:20" ht="1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2:20" ht="1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2:20" ht="1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2:20" ht="1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2:20" ht="1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2:20" ht="1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2:20" ht="1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2:20" ht="1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2:20" ht="1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2:20" ht="1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2:20" ht="1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2:20" ht="1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2:20" ht="1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2:20" ht="1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2:20" ht="1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2:20" ht="1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2:20" ht="1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2:20" ht="1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2:20" ht="1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2:20" ht="1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2:20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2:20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2:20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2:20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2:20" ht="1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2:20" ht="1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2:20" ht="1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2:20" ht="1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2:20" ht="1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2:20" ht="1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2:20" ht="1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2:20" ht="1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2:20" ht="1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2:20" ht="1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2:20" ht="1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2:20" ht="1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2:20" ht="1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2:20" ht="1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2:20" ht="1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2:20" ht="1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2:20" ht="1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2:20" ht="1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2:20" ht="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2:20" ht="1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2:20" ht="1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2:20" ht="1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2:20" ht="1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2:20" ht="1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2:20" ht="1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2:20" ht="1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2:20" ht="1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2:20" ht="1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2:20" ht="1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2:20" ht="1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2:20" ht="1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</sheetData>
  <sheetProtection/>
  <mergeCells count="8">
    <mergeCell ref="R8:R10"/>
    <mergeCell ref="B8:B10"/>
    <mergeCell ref="C8:C10"/>
    <mergeCell ref="J8:N8"/>
    <mergeCell ref="M9:N9"/>
    <mergeCell ref="D8:D9"/>
    <mergeCell ref="E8:I9"/>
    <mergeCell ref="O8:Q9"/>
  </mergeCells>
  <printOptions/>
  <pageMargins left="0.76" right="0.17" top="0.6299212598425197" bottom="0.31496062992125984" header="0.3937007874015748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G3" sqref="G3"/>
    </sheetView>
  </sheetViews>
  <sheetFormatPr defaultColWidth="9.140625" defaultRowHeight="12.75"/>
  <cols>
    <col min="1" max="1" width="2.57421875" style="0" customWidth="1"/>
    <col min="2" max="2" width="35.421875" style="0" customWidth="1"/>
    <col min="3" max="3" width="22.8515625" style="0" customWidth="1"/>
    <col min="4" max="4" width="22.140625" style="0" customWidth="1"/>
    <col min="5" max="5" width="3.28125" style="0" customWidth="1"/>
    <col min="6" max="6" width="3.421875" style="0" customWidth="1"/>
    <col min="7" max="7" width="4.7109375" style="0" customWidth="1"/>
  </cols>
  <sheetData>
    <row r="1" spans="1:6" ht="15.75">
      <c r="A1" s="41"/>
      <c r="B1" s="18" t="s">
        <v>100</v>
      </c>
      <c r="C1" s="18"/>
      <c r="D1" s="18"/>
      <c r="E1" s="18"/>
      <c r="F1" s="18"/>
    </row>
    <row r="2" spans="1:6" ht="15.75">
      <c r="A2" s="41"/>
      <c r="B2" s="18"/>
      <c r="C2" s="18"/>
      <c r="D2" s="18"/>
      <c r="E2" s="18"/>
      <c r="F2" s="18"/>
    </row>
    <row r="3" spans="1:6" ht="59.25" customHeight="1">
      <c r="A3" s="41"/>
      <c r="B3" s="309" t="s">
        <v>153</v>
      </c>
      <c r="C3" s="309"/>
      <c r="D3" s="310"/>
      <c r="E3" s="98"/>
      <c r="F3" s="41"/>
    </row>
    <row r="4" spans="1:6" ht="16.5" customHeight="1">
      <c r="A4" s="41"/>
      <c r="B4" s="316" t="s">
        <v>126</v>
      </c>
      <c r="C4" s="316"/>
      <c r="D4" s="99" t="s">
        <v>7</v>
      </c>
      <c r="E4" s="98"/>
      <c r="F4" s="41"/>
    </row>
    <row r="5" spans="1:8" ht="16.5" thickBot="1">
      <c r="A5" s="41"/>
      <c r="B5" s="18"/>
      <c r="C5" s="18"/>
      <c r="D5" s="18"/>
      <c r="E5" s="100"/>
      <c r="F5" s="52"/>
      <c r="G5" s="2"/>
      <c r="H5" s="2"/>
    </row>
    <row r="6" spans="1:8" ht="15.75">
      <c r="A6" s="41"/>
      <c r="B6" s="101"/>
      <c r="C6" s="314" t="s">
        <v>93</v>
      </c>
      <c r="D6" s="315"/>
      <c r="E6" s="100"/>
      <c r="F6" s="52"/>
      <c r="G6" s="2"/>
      <c r="H6" s="2"/>
    </row>
    <row r="7" spans="1:8" ht="18.75">
      <c r="A7" s="41"/>
      <c r="B7" s="102"/>
      <c r="C7" s="103" t="s">
        <v>106</v>
      </c>
      <c r="D7" s="104" t="s">
        <v>115</v>
      </c>
      <c r="E7" s="105"/>
      <c r="F7" s="106"/>
      <c r="G7" s="3"/>
      <c r="H7" s="2"/>
    </row>
    <row r="8" spans="1:8" ht="15.75">
      <c r="A8" s="41"/>
      <c r="B8" s="311" t="s">
        <v>11</v>
      </c>
      <c r="C8" s="312"/>
      <c r="D8" s="313"/>
      <c r="E8" s="100"/>
      <c r="F8" s="52"/>
      <c r="G8" s="2"/>
      <c r="H8" s="2"/>
    </row>
    <row r="9" spans="1:8" ht="15.75">
      <c r="A9" s="41"/>
      <c r="B9" s="102" t="s">
        <v>0</v>
      </c>
      <c r="C9" s="107" t="s">
        <v>85</v>
      </c>
      <c r="D9" s="104"/>
      <c r="E9" s="100"/>
      <c r="F9" s="52"/>
      <c r="G9" s="2"/>
      <c r="H9" s="2"/>
    </row>
    <row r="10" spans="1:8" ht="15.75">
      <c r="A10" s="41"/>
      <c r="B10" s="102" t="s">
        <v>1</v>
      </c>
      <c r="C10" s="103"/>
      <c r="D10" s="107" t="s">
        <v>85</v>
      </c>
      <c r="E10" s="100"/>
      <c r="F10" s="52"/>
      <c r="G10" s="2"/>
      <c r="H10" s="2"/>
    </row>
    <row r="11" spans="1:8" ht="15.75">
      <c r="A11" s="41"/>
      <c r="B11" s="102" t="s">
        <v>2</v>
      </c>
      <c r="C11" s="107" t="s">
        <v>85</v>
      </c>
      <c r="D11" s="104"/>
      <c r="E11" s="100"/>
      <c r="F11" s="52"/>
      <c r="G11" s="2"/>
      <c r="H11" s="2"/>
    </row>
    <row r="12" spans="1:8" ht="15.75">
      <c r="A12" s="41"/>
      <c r="B12" s="102" t="s">
        <v>3</v>
      </c>
      <c r="C12" s="103"/>
      <c r="D12" s="107" t="s">
        <v>85</v>
      </c>
      <c r="E12" s="100"/>
      <c r="F12" s="52"/>
      <c r="G12" s="2"/>
      <c r="H12" s="2"/>
    </row>
    <row r="13" spans="1:8" ht="15.75">
      <c r="A13" s="41"/>
      <c r="B13" s="102" t="s">
        <v>4</v>
      </c>
      <c r="C13" s="103"/>
      <c r="D13" s="107" t="s">
        <v>85</v>
      </c>
      <c r="E13" s="100"/>
      <c r="F13" s="52"/>
      <c r="G13" s="2"/>
      <c r="H13" s="2"/>
    </row>
    <row r="14" spans="1:8" ht="15.75">
      <c r="A14" s="41"/>
      <c r="B14" s="102" t="s">
        <v>58</v>
      </c>
      <c r="C14" s="103"/>
      <c r="D14" s="107" t="s">
        <v>85</v>
      </c>
      <c r="E14" s="100"/>
      <c r="F14" s="52"/>
      <c r="G14" s="2"/>
      <c r="H14" s="2"/>
    </row>
    <row r="15" spans="1:8" ht="15.75">
      <c r="A15" s="41"/>
      <c r="B15" s="102" t="s">
        <v>48</v>
      </c>
      <c r="C15" s="274">
        <f>SUM(C10,C12,C13,C14)</f>
        <v>0</v>
      </c>
      <c r="D15" s="275">
        <f>SUM(D9,D11)</f>
        <v>0</v>
      </c>
      <c r="E15" s="100"/>
      <c r="F15" s="52"/>
      <c r="G15" s="2"/>
      <c r="H15" s="2"/>
    </row>
    <row r="16" spans="1:8" ht="15.75">
      <c r="A16" s="41"/>
      <c r="B16" s="311" t="s">
        <v>12</v>
      </c>
      <c r="C16" s="312"/>
      <c r="D16" s="313"/>
      <c r="E16" s="100"/>
      <c r="F16" s="52"/>
      <c r="G16" s="2"/>
      <c r="H16" s="2"/>
    </row>
    <row r="17" spans="1:8" ht="15.75">
      <c r="A17" s="41"/>
      <c r="B17" s="102" t="s">
        <v>0</v>
      </c>
      <c r="C17" s="107" t="s">
        <v>85</v>
      </c>
      <c r="D17" s="104"/>
      <c r="E17" s="100"/>
      <c r="F17" s="52"/>
      <c r="G17" s="2"/>
      <c r="H17" s="2"/>
    </row>
    <row r="18" spans="1:8" ht="15.75">
      <c r="A18" s="41"/>
      <c r="B18" s="102" t="s">
        <v>1</v>
      </c>
      <c r="C18" s="103"/>
      <c r="D18" s="107" t="s">
        <v>85</v>
      </c>
      <c r="E18" s="100"/>
      <c r="F18" s="52"/>
      <c r="G18" s="2"/>
      <c r="H18" s="2"/>
    </row>
    <row r="19" spans="1:8" ht="15.75">
      <c r="A19" s="41"/>
      <c r="B19" s="102" t="s">
        <v>2</v>
      </c>
      <c r="C19" s="107" t="s">
        <v>85</v>
      </c>
      <c r="D19" s="104"/>
      <c r="E19" s="100"/>
      <c r="F19" s="52"/>
      <c r="G19" s="2"/>
      <c r="H19" s="2"/>
    </row>
    <row r="20" spans="1:8" ht="15.75">
      <c r="A20" s="41"/>
      <c r="B20" s="102" t="s">
        <v>3</v>
      </c>
      <c r="C20" s="103"/>
      <c r="D20" s="107" t="s">
        <v>85</v>
      </c>
      <c r="E20" s="100"/>
      <c r="F20" s="52"/>
      <c r="G20" s="2"/>
      <c r="H20" s="2"/>
    </row>
    <row r="21" spans="1:8" ht="15.75">
      <c r="A21" s="41"/>
      <c r="B21" s="102" t="s">
        <v>4</v>
      </c>
      <c r="C21" s="103"/>
      <c r="D21" s="107" t="s">
        <v>85</v>
      </c>
      <c r="E21" s="100"/>
      <c r="F21" s="52"/>
      <c r="G21" s="2"/>
      <c r="H21" s="2"/>
    </row>
    <row r="22" spans="1:8" ht="15.75">
      <c r="A22" s="41"/>
      <c r="B22" s="102" t="s">
        <v>58</v>
      </c>
      <c r="C22" s="103"/>
      <c r="D22" s="107" t="s">
        <v>85</v>
      </c>
      <c r="E22" s="100"/>
      <c r="F22" s="52"/>
      <c r="G22" s="2"/>
      <c r="H22" s="2"/>
    </row>
    <row r="23" spans="1:8" ht="13.5" customHeight="1">
      <c r="A23" s="41"/>
      <c r="B23" s="102" t="s">
        <v>48</v>
      </c>
      <c r="C23" s="274">
        <f>SUM(C18,C20,C21,C22)</f>
        <v>0</v>
      </c>
      <c r="D23" s="275">
        <f>SUM(D17,D19)</f>
        <v>0</v>
      </c>
      <c r="E23" s="100"/>
      <c r="F23" s="52"/>
      <c r="G23" s="2"/>
      <c r="H23" s="2"/>
    </row>
    <row r="24" spans="1:8" ht="15.75">
      <c r="A24" s="41"/>
      <c r="B24" s="311" t="s">
        <v>60</v>
      </c>
      <c r="C24" s="312"/>
      <c r="D24" s="313"/>
      <c r="E24" s="100"/>
      <c r="F24" s="52"/>
      <c r="G24" s="2"/>
      <c r="H24" s="2"/>
    </row>
    <row r="25" spans="1:8" ht="16.5" thickBot="1">
      <c r="A25" s="41"/>
      <c r="B25" s="108" t="s">
        <v>52</v>
      </c>
      <c r="C25" s="276"/>
      <c r="D25" s="277"/>
      <c r="E25" s="100"/>
      <c r="F25" s="52"/>
      <c r="G25" s="2"/>
      <c r="H25" s="2"/>
    </row>
    <row r="26" spans="1:8" ht="15.75">
      <c r="A26" s="41"/>
      <c r="B26" s="18"/>
      <c r="C26" s="18"/>
      <c r="D26" s="18"/>
      <c r="E26" s="100"/>
      <c r="F26" s="52"/>
      <c r="G26" s="2"/>
      <c r="H26" s="2"/>
    </row>
    <row r="27" spans="1:6" ht="15.75">
      <c r="A27" s="41"/>
      <c r="B27" s="1" t="s">
        <v>8</v>
      </c>
      <c r="C27" s="1"/>
      <c r="D27" s="18"/>
      <c r="E27" s="98"/>
      <c r="F27" s="41"/>
    </row>
    <row r="28" spans="1:6" ht="15.75">
      <c r="A28" s="41"/>
      <c r="B28" s="1" t="s">
        <v>94</v>
      </c>
      <c r="C28" s="1"/>
      <c r="D28" s="18"/>
      <c r="E28" s="98"/>
      <c r="F28" s="41"/>
    </row>
    <row r="29" spans="1:6" ht="15.75">
      <c r="A29" s="41"/>
      <c r="B29" s="1" t="s">
        <v>92</v>
      </c>
      <c r="C29" s="1"/>
      <c r="D29" s="18"/>
      <c r="E29" s="98"/>
      <c r="F29" s="41"/>
    </row>
    <row r="30" spans="1:6" ht="15.75">
      <c r="A30" s="41"/>
      <c r="B30" s="1" t="s">
        <v>117</v>
      </c>
      <c r="C30" s="210"/>
      <c r="D30" s="98"/>
      <c r="E30" s="98"/>
      <c r="F30" s="41"/>
    </row>
    <row r="31" spans="1:6" ht="15.75">
      <c r="A31" s="41"/>
      <c r="B31" s="1" t="s">
        <v>116</v>
      </c>
      <c r="C31" s="1"/>
      <c r="D31" s="41"/>
      <c r="E31" s="41"/>
      <c r="F31" s="41"/>
    </row>
    <row r="32" spans="1:6" ht="4.5" customHeight="1">
      <c r="A32" s="41"/>
      <c r="B32" s="41"/>
      <c r="C32" s="41"/>
      <c r="D32" s="41"/>
      <c r="E32" s="41"/>
      <c r="F32" s="41"/>
    </row>
    <row r="33" spans="1:6" ht="15.75">
      <c r="A33" s="18"/>
      <c r="B33" s="18" t="s">
        <v>139</v>
      </c>
      <c r="C33" s="18"/>
      <c r="D33" s="41"/>
      <c r="E33" s="41"/>
      <c r="F33" s="41"/>
    </row>
    <row r="34" spans="1:6" ht="15.75">
      <c r="A34" s="18"/>
      <c r="B34" s="18" t="s">
        <v>221</v>
      </c>
      <c r="C34" s="18"/>
      <c r="D34" s="41"/>
      <c r="E34" s="41"/>
      <c r="F34" s="41"/>
    </row>
    <row r="35" spans="1:6" ht="15.75">
      <c r="A35" s="18"/>
      <c r="B35" s="18" t="s">
        <v>203</v>
      </c>
      <c r="C35" s="18"/>
      <c r="D35" s="41"/>
      <c r="E35" s="41"/>
      <c r="F35" s="41"/>
    </row>
    <row r="36" spans="1:6" ht="15.75">
      <c r="A36" s="18"/>
      <c r="B36" s="1" t="s">
        <v>138</v>
      </c>
      <c r="C36" s="1"/>
      <c r="D36" s="209"/>
      <c r="E36" s="209"/>
      <c r="F36" s="41"/>
    </row>
    <row r="37" spans="1:6" ht="15.75">
      <c r="A37" s="18"/>
      <c r="B37" s="1" t="s">
        <v>137</v>
      </c>
      <c r="C37" s="1"/>
      <c r="D37" s="209"/>
      <c r="E37" s="209"/>
      <c r="F37" s="41"/>
    </row>
    <row r="38" spans="1:6" ht="15.75">
      <c r="A38" s="18"/>
      <c r="B38" s="18" t="s">
        <v>204</v>
      </c>
      <c r="C38" s="18"/>
      <c r="D38" s="41"/>
      <c r="E38" s="41"/>
      <c r="F38" s="41"/>
    </row>
    <row r="39" spans="1:6" ht="15.75">
      <c r="A39" s="18"/>
      <c r="B39" s="1" t="s">
        <v>132</v>
      </c>
      <c r="C39" s="1"/>
      <c r="D39" s="209"/>
      <c r="E39" s="209"/>
      <c r="F39" s="41"/>
    </row>
    <row r="40" spans="1:6" ht="15.75">
      <c r="A40" s="18"/>
      <c r="B40" s="1" t="s">
        <v>136</v>
      </c>
      <c r="C40" s="1"/>
      <c r="D40" s="209"/>
      <c r="E40" s="209"/>
      <c r="F40" s="41"/>
    </row>
    <row r="41" spans="1:6" ht="15.75">
      <c r="A41" s="18"/>
      <c r="B41" s="18" t="s">
        <v>205</v>
      </c>
      <c r="C41" s="18"/>
      <c r="D41" s="41"/>
      <c r="E41" s="41"/>
      <c r="F41" s="41"/>
    </row>
    <row r="42" spans="1:7" ht="15.75">
      <c r="A42" s="18"/>
      <c r="B42" s="1" t="s">
        <v>133</v>
      </c>
      <c r="C42" s="1"/>
      <c r="D42" s="209"/>
      <c r="E42" s="209"/>
      <c r="F42" s="209"/>
      <c r="G42" s="209"/>
    </row>
    <row r="43" spans="1:7" ht="15.75">
      <c r="A43" s="18"/>
      <c r="B43" s="1" t="s">
        <v>134</v>
      </c>
      <c r="C43" s="1"/>
      <c r="D43" s="209"/>
      <c r="E43" s="209"/>
      <c r="F43" s="209"/>
      <c r="G43" s="209"/>
    </row>
    <row r="44" spans="1:6" ht="15.75">
      <c r="A44" s="18"/>
      <c r="B44" s="18" t="s">
        <v>206</v>
      </c>
      <c r="C44" s="18"/>
      <c r="D44" s="41"/>
      <c r="E44" s="41"/>
      <c r="F44" s="41"/>
    </row>
    <row r="45" spans="1:6" ht="15.75">
      <c r="A45" s="18"/>
      <c r="B45" s="1" t="s">
        <v>135</v>
      </c>
      <c r="C45" s="18"/>
      <c r="D45" s="41"/>
      <c r="E45" s="41"/>
      <c r="F45" s="41"/>
    </row>
    <row r="46" spans="1:6" ht="15.75">
      <c r="A46" s="18"/>
      <c r="B46" s="18"/>
      <c r="C46" s="18"/>
      <c r="D46" s="41"/>
      <c r="E46" s="41"/>
      <c r="F46" s="41"/>
    </row>
    <row r="47" spans="1:6" ht="12.75">
      <c r="A47" s="41"/>
      <c r="B47" s="41"/>
      <c r="C47" s="41"/>
      <c r="D47" s="41"/>
      <c r="E47" s="41"/>
      <c r="F47" s="41"/>
    </row>
    <row r="48" spans="1:6" ht="12.75">
      <c r="A48" s="41"/>
      <c r="B48" s="41"/>
      <c r="C48" s="41"/>
      <c r="D48" s="41"/>
      <c r="E48" s="41"/>
      <c r="F48" s="41"/>
    </row>
    <row r="49" spans="1:6" ht="12.75">
      <c r="A49" s="41"/>
      <c r="B49" s="41"/>
      <c r="C49" s="41"/>
      <c r="D49" s="41"/>
      <c r="E49" s="41"/>
      <c r="F49" s="41"/>
    </row>
    <row r="50" spans="1:6" ht="12.75">
      <c r="A50" s="41"/>
      <c r="B50" s="41"/>
      <c r="C50" s="41"/>
      <c r="D50" s="41"/>
      <c r="E50" s="41"/>
      <c r="F50" s="41"/>
    </row>
    <row r="51" spans="1:6" ht="12.75">
      <c r="A51" s="41"/>
      <c r="B51" s="41"/>
      <c r="C51" s="41"/>
      <c r="D51" s="41"/>
      <c r="E51" s="41"/>
      <c r="F51" s="41"/>
    </row>
    <row r="52" spans="1:6" ht="12.75">
      <c r="A52" s="41"/>
      <c r="B52" s="41"/>
      <c r="C52" s="41"/>
      <c r="D52" s="41"/>
      <c r="E52" s="41"/>
      <c r="F52" s="41"/>
    </row>
    <row r="53" spans="1:6" ht="12.75">
      <c r="A53" s="41"/>
      <c r="B53" s="41"/>
      <c r="C53" s="41"/>
      <c r="D53" s="41"/>
      <c r="E53" s="41"/>
      <c r="F53" s="41"/>
    </row>
    <row r="54" spans="1:6" ht="12.75">
      <c r="A54" s="41"/>
      <c r="B54" s="41"/>
      <c r="C54" s="41"/>
      <c r="D54" s="41"/>
      <c r="E54" s="41"/>
      <c r="F54" s="41"/>
    </row>
    <row r="55" spans="1:6" ht="12.75">
      <c r="A55" s="41"/>
      <c r="B55" s="41"/>
      <c r="C55" s="41"/>
      <c r="D55" s="41"/>
      <c r="E55" s="41"/>
      <c r="F55" s="41"/>
    </row>
    <row r="56" spans="1:6" ht="12.75">
      <c r="A56" s="41"/>
      <c r="B56" s="41"/>
      <c r="C56" s="41"/>
      <c r="D56" s="41"/>
      <c r="E56" s="41"/>
      <c r="F56" s="41"/>
    </row>
    <row r="57" spans="1:6" ht="12.75">
      <c r="A57" s="41"/>
      <c r="B57" s="41"/>
      <c r="C57" s="41"/>
      <c r="D57" s="41"/>
      <c r="E57" s="41"/>
      <c r="F57" s="41"/>
    </row>
    <row r="58" spans="1:6" ht="12.75">
      <c r="A58" s="41"/>
      <c r="B58" s="41"/>
      <c r="C58" s="41"/>
      <c r="D58" s="41"/>
      <c r="E58" s="41"/>
      <c r="F58" s="41"/>
    </row>
    <row r="59" spans="1:6" ht="12.75">
      <c r="A59" s="41"/>
      <c r="B59" s="41"/>
      <c r="C59" s="41"/>
      <c r="D59" s="41"/>
      <c r="E59" s="41"/>
      <c r="F59" s="41"/>
    </row>
    <row r="60" spans="1:6" ht="12.75">
      <c r="A60" s="41"/>
      <c r="B60" s="41"/>
      <c r="C60" s="41"/>
      <c r="D60" s="41"/>
      <c r="E60" s="41"/>
      <c r="F60" s="41"/>
    </row>
    <row r="61" spans="1:6" ht="12.75">
      <c r="A61" s="41"/>
      <c r="B61" s="41"/>
      <c r="C61" s="41"/>
      <c r="D61" s="41"/>
      <c r="E61" s="41"/>
      <c r="F61" s="41"/>
    </row>
    <row r="62" spans="1:6" ht="12.75">
      <c r="A62" s="41"/>
      <c r="B62" s="41"/>
      <c r="C62" s="41"/>
      <c r="D62" s="41"/>
      <c r="E62" s="41"/>
      <c r="F62" s="41"/>
    </row>
    <row r="63" spans="1:6" ht="12.75">
      <c r="A63" s="41"/>
      <c r="B63" s="41"/>
      <c r="C63" s="41"/>
      <c r="D63" s="41"/>
      <c r="E63" s="41"/>
      <c r="F63" s="41"/>
    </row>
  </sheetData>
  <sheetProtection/>
  <mergeCells count="6">
    <mergeCell ref="B3:D3"/>
    <mergeCell ref="B16:D16"/>
    <mergeCell ref="B24:D24"/>
    <mergeCell ref="C6:D6"/>
    <mergeCell ref="B4:C4"/>
    <mergeCell ref="B8:D8"/>
  </mergeCells>
  <printOptions/>
  <pageMargins left="0.77" right="0.55" top="0.984251969" bottom="0.49" header="0.4921259845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17.57421875" style="0" customWidth="1"/>
    <col min="4" max="4" width="19.28125" style="0" customWidth="1"/>
    <col min="5" max="5" width="18.57421875" style="0" customWidth="1"/>
    <col min="6" max="6" width="17.00390625" style="0" customWidth="1"/>
    <col min="7" max="7" width="12.57421875" style="0" customWidth="1"/>
    <col min="8" max="8" width="3.140625" style="0" customWidth="1"/>
    <col min="9" max="9" width="14.140625" style="0" customWidth="1"/>
    <col min="10" max="10" width="6.57421875" style="0" customWidth="1"/>
  </cols>
  <sheetData>
    <row r="1" spans="1:10" ht="15.75">
      <c r="A1" s="41"/>
      <c r="B1" s="322" t="s">
        <v>101</v>
      </c>
      <c r="C1" s="323"/>
      <c r="D1" s="323"/>
      <c r="E1" s="323"/>
      <c r="F1" s="323"/>
      <c r="G1" s="38"/>
      <c r="H1" s="38"/>
      <c r="I1" s="78"/>
      <c r="J1" s="91"/>
    </row>
    <row r="2" spans="1:10" ht="30" customHeight="1">
      <c r="A2" s="41"/>
      <c r="B2" s="322" t="s">
        <v>188</v>
      </c>
      <c r="C2" s="323"/>
      <c r="D2" s="323"/>
      <c r="E2" s="323"/>
      <c r="F2" s="323"/>
      <c r="G2" s="10"/>
      <c r="H2" s="333"/>
      <c r="I2" s="333"/>
      <c r="J2" s="41"/>
    </row>
    <row r="3" spans="1:10" ht="16.5" customHeight="1">
      <c r="A3" s="41"/>
      <c r="B3" s="204" t="s">
        <v>123</v>
      </c>
      <c r="C3" s="90"/>
      <c r="D3" s="90"/>
      <c r="E3" s="90"/>
      <c r="F3" s="90"/>
      <c r="G3" s="92" t="s">
        <v>7</v>
      </c>
      <c r="H3" s="336"/>
      <c r="I3" s="337"/>
      <c r="J3" s="41"/>
    </row>
    <row r="4" spans="1:10" ht="13.5" thickBot="1">
      <c r="A4" s="41"/>
      <c r="B4" s="78"/>
      <c r="C4" s="78"/>
      <c r="D4" s="78"/>
      <c r="E4" s="78"/>
      <c r="F4" s="78"/>
      <c r="G4" s="78"/>
      <c r="H4" s="78"/>
      <c r="I4" s="78"/>
      <c r="J4" s="41"/>
    </row>
    <row r="5" spans="1:10" ht="31.5" customHeight="1">
      <c r="A5" s="41"/>
      <c r="B5" s="324" t="s">
        <v>14</v>
      </c>
      <c r="C5" s="325"/>
      <c r="D5" s="328" t="s">
        <v>9</v>
      </c>
      <c r="E5" s="325"/>
      <c r="F5" s="317" t="s">
        <v>118</v>
      </c>
      <c r="G5" s="318"/>
      <c r="H5" s="318"/>
      <c r="I5" s="319"/>
      <c r="J5" s="41"/>
    </row>
    <row r="6" spans="1:10" ht="57.75" customHeight="1">
      <c r="A6" s="41"/>
      <c r="B6" s="326"/>
      <c r="C6" s="327"/>
      <c r="D6" s="329"/>
      <c r="E6" s="327"/>
      <c r="F6" s="330" t="s">
        <v>130</v>
      </c>
      <c r="G6" s="331"/>
      <c r="H6" s="330" t="s">
        <v>13</v>
      </c>
      <c r="I6" s="332"/>
      <c r="J6" s="41"/>
    </row>
    <row r="7" spans="1:10" ht="51.75">
      <c r="A7" s="41"/>
      <c r="B7" s="93" t="s">
        <v>15</v>
      </c>
      <c r="C7" s="94" t="s">
        <v>16</v>
      </c>
      <c r="D7" s="95" t="s">
        <v>59</v>
      </c>
      <c r="E7" s="95" t="s">
        <v>119</v>
      </c>
      <c r="F7" s="96" t="s">
        <v>10</v>
      </c>
      <c r="G7" s="95" t="s">
        <v>120</v>
      </c>
      <c r="H7" s="334" t="s">
        <v>122</v>
      </c>
      <c r="I7" s="335"/>
      <c r="J7" s="41"/>
    </row>
    <row r="8" spans="1:10" ht="12.75">
      <c r="A8" s="41"/>
      <c r="B8" s="82"/>
      <c r="C8" s="83"/>
      <c r="D8" s="83"/>
      <c r="E8" s="83"/>
      <c r="F8" s="97"/>
      <c r="G8" s="97"/>
      <c r="H8" s="320"/>
      <c r="I8" s="321"/>
      <c r="J8" s="41"/>
    </row>
    <row r="9" spans="1:10" ht="12.75">
      <c r="A9" s="41"/>
      <c r="B9" s="82"/>
      <c r="C9" s="83"/>
      <c r="D9" s="83"/>
      <c r="E9" s="83"/>
      <c r="F9" s="97"/>
      <c r="G9" s="97"/>
      <c r="H9" s="320"/>
      <c r="I9" s="321"/>
      <c r="J9" s="41"/>
    </row>
    <row r="10" spans="1:10" ht="12.75">
      <c r="A10" s="41"/>
      <c r="B10" s="82"/>
      <c r="C10" s="83"/>
      <c r="D10" s="83"/>
      <c r="E10" s="83"/>
      <c r="F10" s="97"/>
      <c r="G10" s="97"/>
      <c r="H10" s="320"/>
      <c r="I10" s="321"/>
      <c r="J10" s="41"/>
    </row>
    <row r="11" spans="1:10" ht="12.75">
      <c r="A11" s="41"/>
      <c r="B11" s="82"/>
      <c r="C11" s="83"/>
      <c r="D11" s="83"/>
      <c r="E11" s="83"/>
      <c r="F11" s="97"/>
      <c r="G11" s="97"/>
      <c r="H11" s="320"/>
      <c r="I11" s="321"/>
      <c r="J11" s="41"/>
    </row>
    <row r="12" spans="1:10" ht="12.75">
      <c r="A12" s="41"/>
      <c r="B12" s="82"/>
      <c r="C12" s="83"/>
      <c r="D12" s="83"/>
      <c r="E12" s="83"/>
      <c r="F12" s="97"/>
      <c r="G12" s="97"/>
      <c r="H12" s="320"/>
      <c r="I12" s="321"/>
      <c r="J12" s="41"/>
    </row>
    <row r="13" spans="1:10" ht="12.75">
      <c r="A13" s="41"/>
      <c r="B13" s="82"/>
      <c r="C13" s="83"/>
      <c r="D13" s="83"/>
      <c r="E13" s="83"/>
      <c r="F13" s="97"/>
      <c r="G13" s="97"/>
      <c r="H13" s="320"/>
      <c r="I13" s="321"/>
      <c r="J13" s="41"/>
    </row>
    <row r="14" spans="1:10" ht="12.75">
      <c r="A14" s="41"/>
      <c r="B14" s="82"/>
      <c r="C14" s="83"/>
      <c r="D14" s="83"/>
      <c r="E14" s="83"/>
      <c r="F14" s="97"/>
      <c r="G14" s="97"/>
      <c r="H14" s="320"/>
      <c r="I14" s="321"/>
      <c r="J14" s="41"/>
    </row>
    <row r="15" spans="1:10" ht="12.75">
      <c r="A15" s="41"/>
      <c r="B15" s="82"/>
      <c r="C15" s="83"/>
      <c r="D15" s="83"/>
      <c r="E15" s="83"/>
      <c r="F15" s="97"/>
      <c r="G15" s="97"/>
      <c r="H15" s="320"/>
      <c r="I15" s="321"/>
      <c r="J15" s="41"/>
    </row>
    <row r="16" spans="1:10" ht="12.75">
      <c r="A16" s="41"/>
      <c r="B16" s="82"/>
      <c r="C16" s="83"/>
      <c r="D16" s="83"/>
      <c r="E16" s="83"/>
      <c r="F16" s="97"/>
      <c r="G16" s="97"/>
      <c r="H16" s="320"/>
      <c r="I16" s="321"/>
      <c r="J16" s="41"/>
    </row>
    <row r="17" spans="1:10" ht="12.75">
      <c r="A17" s="41"/>
      <c r="B17" s="82"/>
      <c r="C17" s="83"/>
      <c r="D17" s="83"/>
      <c r="E17" s="83"/>
      <c r="F17" s="97"/>
      <c r="G17" s="97"/>
      <c r="H17" s="320"/>
      <c r="I17" s="321"/>
      <c r="J17" s="41"/>
    </row>
    <row r="18" spans="1:10" ht="12.75">
      <c r="A18" s="41"/>
      <c r="B18" s="82"/>
      <c r="C18" s="83"/>
      <c r="D18" s="83"/>
      <c r="E18" s="83"/>
      <c r="F18" s="97"/>
      <c r="G18" s="97"/>
      <c r="H18" s="320"/>
      <c r="I18" s="321"/>
      <c r="J18" s="41"/>
    </row>
    <row r="19" spans="1:10" ht="12.75">
      <c r="A19" s="41"/>
      <c r="B19" s="82"/>
      <c r="C19" s="83"/>
      <c r="D19" s="83"/>
      <c r="E19" s="83"/>
      <c r="F19" s="97"/>
      <c r="G19" s="97"/>
      <c r="H19" s="320"/>
      <c r="I19" s="321"/>
      <c r="J19" s="41"/>
    </row>
    <row r="20" spans="1:10" ht="12.75">
      <c r="A20" s="41"/>
      <c r="B20" s="82"/>
      <c r="C20" s="83"/>
      <c r="D20" s="83"/>
      <c r="E20" s="83"/>
      <c r="F20" s="97"/>
      <c r="G20" s="97"/>
      <c r="H20" s="320"/>
      <c r="I20" s="321"/>
      <c r="J20" s="41"/>
    </row>
    <row r="21" spans="1:10" ht="12.75">
      <c r="A21" s="41"/>
      <c r="B21" s="82"/>
      <c r="C21" s="83"/>
      <c r="D21" s="83"/>
      <c r="E21" s="83"/>
      <c r="F21" s="97"/>
      <c r="G21" s="97"/>
      <c r="H21" s="320"/>
      <c r="I21" s="321"/>
      <c r="J21" s="41"/>
    </row>
    <row r="22" spans="1:10" ht="12.75">
      <c r="A22" s="41"/>
      <c r="B22" s="82"/>
      <c r="C22" s="83"/>
      <c r="D22" s="83"/>
      <c r="E22" s="83"/>
      <c r="F22" s="97"/>
      <c r="G22" s="97"/>
      <c r="H22" s="320"/>
      <c r="I22" s="321"/>
      <c r="J22" s="41"/>
    </row>
    <row r="23" spans="1:10" ht="12.75">
      <c r="A23" s="41"/>
      <c r="B23" s="82"/>
      <c r="C23" s="83"/>
      <c r="D23" s="83"/>
      <c r="E23" s="83"/>
      <c r="F23" s="97"/>
      <c r="G23" s="97"/>
      <c r="H23" s="320"/>
      <c r="I23" s="321"/>
      <c r="J23" s="41"/>
    </row>
    <row r="24" spans="1:10" ht="12.75">
      <c r="A24" s="41"/>
      <c r="B24" s="82"/>
      <c r="C24" s="83"/>
      <c r="D24" s="83"/>
      <c r="E24" s="83"/>
      <c r="F24" s="97"/>
      <c r="G24" s="97"/>
      <c r="H24" s="320"/>
      <c r="I24" s="321"/>
      <c r="J24" s="41"/>
    </row>
    <row r="25" spans="1:10" ht="12.75">
      <c r="A25" s="41"/>
      <c r="B25" s="82" t="s">
        <v>48</v>
      </c>
      <c r="C25" s="83"/>
      <c r="D25" s="83">
        <f>SUM(D8:D24)</f>
        <v>0</v>
      </c>
      <c r="E25" s="83">
        <f>SUM(E8:E24)</f>
        <v>0</v>
      </c>
      <c r="F25" s="83">
        <f>SUM(F8:F24)</f>
        <v>0</v>
      </c>
      <c r="G25" s="83">
        <f>SUM(G8:G24)</f>
        <v>0</v>
      </c>
      <c r="H25" s="320">
        <v>0</v>
      </c>
      <c r="I25" s="321"/>
      <c r="J25" s="41"/>
    </row>
    <row r="26" spans="1:10" ht="12.75">
      <c r="A26" s="41"/>
      <c r="B26" s="78"/>
      <c r="C26" s="78"/>
      <c r="D26" s="78"/>
      <c r="E26" s="78"/>
      <c r="F26" s="78"/>
      <c r="G26" s="78"/>
      <c r="H26" s="78"/>
      <c r="I26" s="78"/>
      <c r="J26" s="41"/>
    </row>
    <row r="27" spans="1:10" ht="12.75">
      <c r="A27" s="41"/>
      <c r="B27" s="78" t="s">
        <v>8</v>
      </c>
      <c r="C27" s="78"/>
      <c r="D27" s="78"/>
      <c r="E27" s="78"/>
      <c r="F27" s="78"/>
      <c r="G27" s="78"/>
      <c r="H27" s="78"/>
      <c r="I27" s="78"/>
      <c r="J27" s="41"/>
    </row>
    <row r="28" spans="1:11" ht="12.75">
      <c r="A28" s="41"/>
      <c r="B28" s="78" t="s">
        <v>121</v>
      </c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12.75">
      <c r="A29" s="41"/>
      <c r="B29" s="78" t="s">
        <v>129</v>
      </c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12.75">
      <c r="A30" s="41"/>
      <c r="B30" s="78" t="s">
        <v>200</v>
      </c>
      <c r="C30" s="78"/>
      <c r="D30" s="78"/>
      <c r="E30" s="78"/>
      <c r="F30" s="78"/>
      <c r="G30" s="78"/>
      <c r="H30" s="78"/>
      <c r="I30" s="78"/>
      <c r="J30" s="78"/>
      <c r="K30" s="78"/>
    </row>
    <row r="31" spans="1:10" ht="12.75">
      <c r="A31" s="41"/>
      <c r="B31" s="148" t="s">
        <v>131</v>
      </c>
      <c r="C31" s="78"/>
      <c r="D31" s="78"/>
      <c r="E31" s="78"/>
      <c r="F31" s="78"/>
      <c r="G31" s="78"/>
      <c r="H31" s="78"/>
      <c r="I31" s="78"/>
      <c r="J31" s="41"/>
    </row>
    <row r="32" spans="1:10" ht="12.75">
      <c r="A32" s="41"/>
      <c r="B32" s="147" t="s">
        <v>127</v>
      </c>
      <c r="C32" s="78"/>
      <c r="D32" s="78"/>
      <c r="E32" s="78"/>
      <c r="F32" s="78"/>
      <c r="G32" s="78"/>
      <c r="H32" s="78"/>
      <c r="I32" s="78"/>
      <c r="J32" s="41"/>
    </row>
    <row r="33" spans="1:10" ht="12.75">
      <c r="A33" s="41"/>
      <c r="B33" s="147" t="s">
        <v>128</v>
      </c>
      <c r="C33" s="78"/>
      <c r="D33" s="78"/>
      <c r="E33" s="78"/>
      <c r="F33" s="78"/>
      <c r="G33" s="78"/>
      <c r="H33" s="78"/>
      <c r="I33" s="78"/>
      <c r="J33" s="41"/>
    </row>
    <row r="34" spans="1:10" ht="12.75">
      <c r="A34" s="41"/>
      <c r="B34" s="78"/>
      <c r="C34" s="78"/>
      <c r="D34" s="78"/>
      <c r="E34" s="78"/>
      <c r="F34" s="78"/>
      <c r="G34" s="78"/>
      <c r="H34" s="78"/>
      <c r="I34" s="78"/>
      <c r="J34" s="41"/>
    </row>
    <row r="35" spans="1:10" ht="12.75">
      <c r="A35" s="41"/>
      <c r="B35" s="78"/>
      <c r="C35" s="78"/>
      <c r="D35" s="78"/>
      <c r="E35" s="78"/>
      <c r="F35" s="78"/>
      <c r="G35" s="78"/>
      <c r="H35" s="78"/>
      <c r="I35" s="78"/>
      <c r="J35" s="41"/>
    </row>
    <row r="36" spans="1:10" ht="12.75">
      <c r="A36" s="41"/>
      <c r="B36" s="78"/>
      <c r="C36" s="78"/>
      <c r="D36" s="78"/>
      <c r="E36" s="78"/>
      <c r="F36" s="78"/>
      <c r="G36" s="78"/>
      <c r="H36" s="78"/>
      <c r="I36" s="78"/>
      <c r="J36" s="41"/>
    </row>
    <row r="37" spans="1:10" ht="12.75">
      <c r="A37" s="41"/>
      <c r="B37" s="78"/>
      <c r="C37" s="78"/>
      <c r="D37" s="78"/>
      <c r="E37" s="78"/>
      <c r="F37" s="78"/>
      <c r="G37" s="78"/>
      <c r="H37" s="78"/>
      <c r="I37" s="78"/>
      <c r="J37" s="41"/>
    </row>
    <row r="38" spans="1:10" ht="12.75">
      <c r="A38" s="41"/>
      <c r="B38" s="78"/>
      <c r="C38" s="78"/>
      <c r="D38" s="78"/>
      <c r="E38" s="78"/>
      <c r="F38" s="78"/>
      <c r="G38" s="78"/>
      <c r="H38" s="78"/>
      <c r="I38" s="78"/>
      <c r="J38" s="41"/>
    </row>
    <row r="39" spans="1:10" ht="12.75">
      <c r="A39" s="41"/>
      <c r="B39" s="78"/>
      <c r="C39" s="78"/>
      <c r="D39" s="78"/>
      <c r="E39" s="78"/>
      <c r="F39" s="78"/>
      <c r="G39" s="78"/>
      <c r="H39" s="78"/>
      <c r="I39" s="78"/>
      <c r="J39" s="41"/>
    </row>
    <row r="40" spans="1:10" ht="12.75">
      <c r="A40" s="41"/>
      <c r="B40" s="78"/>
      <c r="C40" s="78"/>
      <c r="D40" s="78"/>
      <c r="E40" s="78"/>
      <c r="F40" s="78"/>
      <c r="G40" s="78"/>
      <c r="H40" s="78"/>
      <c r="I40" s="78"/>
      <c r="J40" s="41"/>
    </row>
    <row r="41" spans="1:10" ht="12.75">
      <c r="A41" s="41"/>
      <c r="B41" s="78"/>
      <c r="C41" s="78"/>
      <c r="D41" s="78"/>
      <c r="E41" s="78"/>
      <c r="F41" s="78"/>
      <c r="G41" s="78"/>
      <c r="H41" s="78"/>
      <c r="I41" s="78"/>
      <c r="J41" s="41"/>
    </row>
    <row r="42" spans="1:10" ht="12.75">
      <c r="A42" s="41"/>
      <c r="B42" s="78"/>
      <c r="C42" s="78"/>
      <c r="D42" s="78"/>
      <c r="E42" s="78"/>
      <c r="F42" s="78"/>
      <c r="G42" s="78"/>
      <c r="H42" s="78"/>
      <c r="I42" s="78"/>
      <c r="J42" s="41"/>
    </row>
    <row r="43" spans="1:10" ht="12.75">
      <c r="A43" s="41"/>
      <c r="B43" s="78"/>
      <c r="C43" s="78"/>
      <c r="D43" s="78"/>
      <c r="E43" s="78"/>
      <c r="F43" s="78"/>
      <c r="G43" s="78"/>
      <c r="H43" s="78"/>
      <c r="I43" s="78"/>
      <c r="J43" s="41"/>
    </row>
    <row r="44" spans="1:10" ht="12.75">
      <c r="A44" s="41"/>
      <c r="B44" s="78"/>
      <c r="C44" s="78"/>
      <c r="D44" s="78"/>
      <c r="E44" s="78"/>
      <c r="F44" s="78"/>
      <c r="G44" s="78"/>
      <c r="H44" s="78"/>
      <c r="I44" s="78"/>
      <c r="J44" s="41"/>
    </row>
    <row r="45" spans="1:10" ht="12.75">
      <c r="A45" s="41"/>
      <c r="B45" s="78"/>
      <c r="C45" s="78"/>
      <c r="D45" s="78"/>
      <c r="E45" s="78"/>
      <c r="F45" s="78"/>
      <c r="G45" s="78"/>
      <c r="H45" s="78"/>
      <c r="I45" s="78"/>
      <c r="J45" s="41"/>
    </row>
    <row r="46" spans="1:10" ht="12.75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12.7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12.75">
      <c r="A48" s="41"/>
      <c r="B48" s="41"/>
      <c r="C48" s="41"/>
      <c r="D48" s="41"/>
      <c r="E48" s="41"/>
      <c r="F48" s="41"/>
      <c r="G48" s="41"/>
      <c r="H48" s="41"/>
      <c r="I48" s="41"/>
      <c r="J48" s="41"/>
    </row>
  </sheetData>
  <sheetProtection/>
  <mergeCells count="28">
    <mergeCell ref="H23:I23"/>
    <mergeCell ref="H24:I24"/>
    <mergeCell ref="H25:I25"/>
    <mergeCell ref="H20:I20"/>
    <mergeCell ref="H11:I11"/>
    <mergeCell ref="H22:I22"/>
    <mergeCell ref="H17:I17"/>
    <mergeCell ref="H19:I19"/>
    <mergeCell ref="H2:I2"/>
    <mergeCell ref="H21:I21"/>
    <mergeCell ref="B2:F2"/>
    <mergeCell ref="H7:I7"/>
    <mergeCell ref="H3:I3"/>
    <mergeCell ref="H18:I18"/>
    <mergeCell ref="H14:I14"/>
    <mergeCell ref="H15:I15"/>
    <mergeCell ref="H9:I9"/>
    <mergeCell ref="H10:I10"/>
    <mergeCell ref="F5:I5"/>
    <mergeCell ref="H16:I16"/>
    <mergeCell ref="B1:F1"/>
    <mergeCell ref="H8:I8"/>
    <mergeCell ref="H12:I12"/>
    <mergeCell ref="H13:I13"/>
    <mergeCell ref="B5:C6"/>
    <mergeCell ref="D5:E6"/>
    <mergeCell ref="F6:G6"/>
    <mergeCell ref="H6:I6"/>
  </mergeCells>
  <printOptions/>
  <pageMargins left="0.62" right="0.3" top="0.46" bottom="0.37" header="0.21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9"/>
  <sheetViews>
    <sheetView showGridLines="0" zoomScalePageLayoutView="0" workbookViewId="0" topLeftCell="A1">
      <selection activeCell="G55" sqref="G55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13.421875" style="0" customWidth="1"/>
    <col min="4" max="4" width="17.140625" style="0" customWidth="1"/>
    <col min="5" max="5" width="3.57421875" style="0" customWidth="1"/>
    <col min="6" max="6" width="19.421875" style="0" customWidth="1"/>
    <col min="7" max="7" width="16.28125" style="0" customWidth="1"/>
    <col min="8" max="8" width="15.421875" style="0" customWidth="1"/>
    <col min="9" max="9" width="1.28515625" style="0" customWidth="1"/>
    <col min="10" max="10" width="3.7109375" style="0" customWidth="1"/>
    <col min="11" max="11" width="3.140625" style="0" customWidth="1"/>
  </cols>
  <sheetData>
    <row r="1" spans="2:11" ht="15.75">
      <c r="B1" s="41"/>
      <c r="C1" s="41"/>
      <c r="D1" s="41"/>
      <c r="E1" s="41"/>
      <c r="F1" s="78"/>
      <c r="G1" s="78"/>
      <c r="H1" s="18"/>
      <c r="I1" s="18"/>
      <c r="J1" s="41"/>
      <c r="K1" s="41"/>
    </row>
    <row r="2" spans="2:11" ht="15.75">
      <c r="B2" s="41"/>
      <c r="C2" s="322" t="s">
        <v>102</v>
      </c>
      <c r="D2" s="322"/>
      <c r="E2" s="322"/>
      <c r="F2" s="322"/>
      <c r="G2" s="322"/>
      <c r="H2" s="322"/>
      <c r="I2" s="41"/>
      <c r="J2" s="41"/>
      <c r="K2" s="41"/>
    </row>
    <row r="3" spans="2:11" ht="37.5" customHeight="1">
      <c r="B3" s="41"/>
      <c r="C3" s="322" t="s">
        <v>192</v>
      </c>
      <c r="D3" s="322"/>
      <c r="E3" s="322"/>
      <c r="F3" s="322"/>
      <c r="G3" s="322"/>
      <c r="H3" s="322"/>
      <c r="I3" s="41"/>
      <c r="J3" s="41"/>
      <c r="K3" s="41"/>
    </row>
    <row r="4" spans="2:11" ht="17.25" customHeight="1">
      <c r="B4" s="41"/>
      <c r="C4" s="322" t="s">
        <v>201</v>
      </c>
      <c r="D4" s="322"/>
      <c r="E4" s="322"/>
      <c r="F4" s="322"/>
      <c r="G4" s="322"/>
      <c r="H4" s="322"/>
      <c r="I4" s="41"/>
      <c r="J4" s="41"/>
      <c r="K4" s="41"/>
    </row>
    <row r="5" spans="2:11" ht="15.75" customHeight="1">
      <c r="B5" s="41"/>
      <c r="C5" s="322" t="s">
        <v>202</v>
      </c>
      <c r="D5" s="322"/>
      <c r="E5" s="322"/>
      <c r="F5" s="322"/>
      <c r="G5" s="322"/>
      <c r="H5" s="322"/>
      <c r="I5" s="41"/>
      <c r="J5" s="41"/>
      <c r="K5" s="41"/>
    </row>
    <row r="6" spans="2:11" ht="12" customHeight="1">
      <c r="B6" s="41"/>
      <c r="C6" s="8"/>
      <c r="D6" s="7"/>
      <c r="E6" s="7"/>
      <c r="F6" s="7"/>
      <c r="G6" s="261" t="s">
        <v>7</v>
      </c>
      <c r="H6" s="79"/>
      <c r="I6" s="41"/>
      <c r="J6" s="41"/>
      <c r="K6" s="41"/>
    </row>
    <row r="7" spans="2:11" ht="13.5" thickBot="1">
      <c r="B7" s="41"/>
      <c r="C7" s="9" t="s">
        <v>184</v>
      </c>
      <c r="D7" s="58"/>
      <c r="E7" s="58"/>
      <c r="F7" s="39"/>
      <c r="G7" s="53"/>
      <c r="H7" s="53"/>
      <c r="I7" s="41"/>
      <c r="J7" s="41"/>
      <c r="K7" s="41"/>
    </row>
    <row r="8" spans="2:11" ht="25.5">
      <c r="B8" s="41"/>
      <c r="C8" s="359" t="s">
        <v>67</v>
      </c>
      <c r="D8" s="360"/>
      <c r="E8" s="169"/>
      <c r="F8" s="34" t="s">
        <v>124</v>
      </c>
      <c r="G8" s="80" t="s">
        <v>50</v>
      </c>
      <c r="H8" s="81" t="s">
        <v>47</v>
      </c>
      <c r="I8" s="41"/>
      <c r="J8" s="41"/>
      <c r="K8" s="41"/>
    </row>
    <row r="9" spans="2:11" ht="20.25" customHeight="1" thickBot="1">
      <c r="B9" s="41"/>
      <c r="C9" s="197" t="s">
        <v>194</v>
      </c>
      <c r="D9" s="207" t="s">
        <v>16</v>
      </c>
      <c r="E9" s="198"/>
      <c r="F9" s="82"/>
      <c r="G9" s="83"/>
      <c r="H9" s="84"/>
      <c r="I9" s="41"/>
      <c r="J9" s="41"/>
      <c r="K9" s="41"/>
    </row>
    <row r="10" spans="2:11" ht="12.75">
      <c r="B10" s="41"/>
      <c r="C10" s="363" t="s">
        <v>176</v>
      </c>
      <c r="D10" s="363"/>
      <c r="E10" s="363"/>
      <c r="F10" s="363"/>
      <c r="G10" s="363"/>
      <c r="H10" s="363"/>
      <c r="I10" s="41"/>
      <c r="J10" s="41"/>
      <c r="K10" s="41"/>
    </row>
    <row r="11" spans="2:11" ht="12" customHeight="1" thickBot="1">
      <c r="B11" s="41"/>
      <c r="C11" s="364"/>
      <c r="D11" s="364"/>
      <c r="E11" s="364"/>
      <c r="F11" s="364"/>
      <c r="G11" s="364"/>
      <c r="H11" s="364"/>
      <c r="I11" s="41"/>
      <c r="J11" s="41"/>
      <c r="K11" s="41"/>
    </row>
    <row r="12" spans="2:11" ht="25.5">
      <c r="B12" s="41"/>
      <c r="C12" s="359" t="s">
        <v>66</v>
      </c>
      <c r="D12" s="360"/>
      <c r="E12" s="169"/>
      <c r="F12" s="34" t="s">
        <v>124</v>
      </c>
      <c r="G12" s="80" t="s">
        <v>50</v>
      </c>
      <c r="H12" s="81" t="s">
        <v>47</v>
      </c>
      <c r="I12" s="41"/>
      <c r="J12" s="41"/>
      <c r="K12" s="41"/>
    </row>
    <row r="13" spans="2:11" ht="21" customHeight="1" thickBot="1">
      <c r="B13" s="41"/>
      <c r="C13" s="197" t="s">
        <v>194</v>
      </c>
      <c r="D13" s="207" t="s">
        <v>16</v>
      </c>
      <c r="E13" s="198"/>
      <c r="F13" s="82"/>
      <c r="G13" s="83"/>
      <c r="H13" s="84"/>
      <c r="I13" s="41"/>
      <c r="J13" s="41"/>
      <c r="K13" s="91"/>
    </row>
    <row r="14" spans="2:11" ht="12" customHeight="1">
      <c r="B14" s="41"/>
      <c r="C14" s="160"/>
      <c r="D14" s="158"/>
      <c r="E14" s="158"/>
      <c r="F14" s="158"/>
      <c r="G14" s="158"/>
      <c r="H14" s="158"/>
      <c r="I14" s="41"/>
      <c r="J14" s="41"/>
      <c r="K14" s="41"/>
    </row>
    <row r="15" spans="2:11" ht="12" customHeight="1" thickBot="1">
      <c r="B15" s="41"/>
      <c r="C15" s="159" t="s">
        <v>212</v>
      </c>
      <c r="D15" s="159"/>
      <c r="E15" s="159"/>
      <c r="F15" s="159"/>
      <c r="G15" s="159"/>
      <c r="H15" s="159"/>
      <c r="I15" s="41"/>
      <c r="J15" s="41"/>
      <c r="K15" s="41"/>
    </row>
    <row r="16" spans="2:11" ht="27.75" customHeight="1">
      <c r="B16" s="41"/>
      <c r="C16" s="361" t="s">
        <v>105</v>
      </c>
      <c r="D16" s="362"/>
      <c r="E16" s="199"/>
      <c r="F16" s="35" t="s">
        <v>49</v>
      </c>
      <c r="G16" s="85" t="s">
        <v>50</v>
      </c>
      <c r="H16" s="86" t="s">
        <v>47</v>
      </c>
      <c r="I16" s="41"/>
      <c r="J16" s="41"/>
      <c r="K16" s="41"/>
    </row>
    <row r="17" spans="2:11" ht="20.25" customHeight="1" thickBot="1">
      <c r="B17" s="41"/>
      <c r="C17" s="197" t="s">
        <v>194</v>
      </c>
      <c r="D17" s="207" t="s">
        <v>16</v>
      </c>
      <c r="E17" s="198"/>
      <c r="F17" s="87" t="s">
        <v>52</v>
      </c>
      <c r="G17" s="88"/>
      <c r="H17" s="89"/>
      <c r="I17" s="41"/>
      <c r="J17" s="41"/>
      <c r="K17" s="41"/>
    </row>
    <row r="18" spans="2:11" ht="12.75">
      <c r="B18" s="41"/>
      <c r="C18" s="72"/>
      <c r="D18" s="72"/>
      <c r="E18" s="72"/>
      <c r="F18" s="72"/>
      <c r="G18" s="72"/>
      <c r="H18" s="72"/>
      <c r="I18" s="41"/>
      <c r="J18" s="41"/>
      <c r="K18" s="41"/>
    </row>
    <row r="19" spans="2:11" ht="13.5" thickBot="1">
      <c r="B19" s="41"/>
      <c r="C19" s="73" t="s">
        <v>185</v>
      </c>
      <c r="D19" s="73"/>
      <c r="E19" s="73"/>
      <c r="F19" s="73"/>
      <c r="G19" s="73"/>
      <c r="H19" s="73"/>
      <c r="I19" s="41"/>
      <c r="J19" s="41"/>
      <c r="K19" s="41"/>
    </row>
    <row r="20" spans="2:11" ht="25.5">
      <c r="B20" s="41"/>
      <c r="C20" s="203" t="s">
        <v>65</v>
      </c>
      <c r="D20" s="200"/>
      <c r="E20" s="201"/>
      <c r="F20" s="36" t="s">
        <v>51</v>
      </c>
      <c r="G20" s="80" t="s">
        <v>50</v>
      </c>
      <c r="H20" s="81" t="s">
        <v>47</v>
      </c>
      <c r="I20" s="41"/>
      <c r="J20" s="41"/>
      <c r="K20" s="41"/>
    </row>
    <row r="21" spans="2:11" ht="21.75" customHeight="1" thickBot="1">
      <c r="B21" s="41"/>
      <c r="C21" s="197" t="s">
        <v>194</v>
      </c>
      <c r="D21" s="207" t="s">
        <v>16</v>
      </c>
      <c r="E21" s="202"/>
      <c r="F21" s="161" t="s">
        <v>52</v>
      </c>
      <c r="G21" s="46"/>
      <c r="H21" s="162"/>
      <c r="I21" s="41"/>
      <c r="J21" s="41"/>
      <c r="K21" s="41"/>
    </row>
    <row r="22" spans="2:11" ht="16.5" customHeight="1">
      <c r="B22" s="41"/>
      <c r="C22" s="149"/>
      <c r="D22" s="150"/>
      <c r="E22" s="150"/>
      <c r="F22" s="58"/>
      <c r="G22" s="58"/>
      <c r="H22" s="58"/>
      <c r="I22" s="41"/>
      <c r="J22" s="41"/>
      <c r="K22" s="41"/>
    </row>
    <row r="23" spans="2:11" ht="18" customHeight="1">
      <c r="B23" s="18"/>
      <c r="C23" s="213" t="s">
        <v>83</v>
      </c>
      <c r="D23" s="213"/>
      <c r="E23" s="213"/>
      <c r="F23" s="213"/>
      <c r="G23" s="211"/>
      <c r="H23" s="211"/>
      <c r="I23" s="41"/>
      <c r="J23" s="41"/>
      <c r="K23" s="41"/>
    </row>
    <row r="24" spans="2:11" ht="16.5" customHeight="1">
      <c r="B24" s="18"/>
      <c r="C24" s="213" t="s">
        <v>214</v>
      </c>
      <c r="D24" s="213"/>
      <c r="E24" s="213"/>
      <c r="F24" s="213"/>
      <c r="G24" s="211"/>
      <c r="H24" s="211"/>
      <c r="I24" s="41"/>
      <c r="J24" s="41"/>
      <c r="K24" s="41"/>
    </row>
    <row r="25" spans="2:11" ht="15.75">
      <c r="B25" s="18"/>
      <c r="C25" s="213" t="s">
        <v>213</v>
      </c>
      <c r="D25" s="213"/>
      <c r="E25" s="213"/>
      <c r="F25" s="213"/>
      <c r="G25" s="211"/>
      <c r="H25" s="211"/>
      <c r="I25" s="41"/>
      <c r="J25" s="41"/>
      <c r="K25" s="41"/>
    </row>
    <row r="26" spans="2:11" ht="15" customHeight="1">
      <c r="B26" s="18"/>
      <c r="C26" s="213" t="s">
        <v>216</v>
      </c>
      <c r="D26" s="213"/>
      <c r="E26" s="213"/>
      <c r="F26" s="213"/>
      <c r="G26" s="211"/>
      <c r="H26" s="211"/>
      <c r="I26" s="41"/>
      <c r="J26" s="41"/>
      <c r="K26" s="41"/>
    </row>
    <row r="27" spans="2:11" ht="15" customHeight="1">
      <c r="B27" s="18"/>
      <c r="C27" s="213" t="s">
        <v>215</v>
      </c>
      <c r="D27" s="213"/>
      <c r="E27" s="213"/>
      <c r="F27" s="213"/>
      <c r="G27" s="211"/>
      <c r="H27" s="211"/>
      <c r="I27" s="41"/>
      <c r="J27" s="41"/>
      <c r="K27" s="41"/>
    </row>
    <row r="28" spans="2:11" ht="15.75" customHeight="1">
      <c r="B28" s="18"/>
      <c r="C28" s="213" t="s">
        <v>217</v>
      </c>
      <c r="D28" s="213"/>
      <c r="E28" s="213"/>
      <c r="F28" s="213"/>
      <c r="G28" s="211"/>
      <c r="H28" s="211"/>
      <c r="I28" s="41"/>
      <c r="J28" s="41"/>
      <c r="K28" s="41"/>
    </row>
    <row r="29" spans="2:11" ht="18.75" customHeight="1">
      <c r="B29" s="18"/>
      <c r="C29" s="213" t="s">
        <v>88</v>
      </c>
      <c r="D29" s="213"/>
      <c r="E29" s="213"/>
      <c r="F29" s="213"/>
      <c r="G29" s="211"/>
      <c r="H29" s="211"/>
      <c r="I29" s="41"/>
      <c r="J29" s="41"/>
      <c r="K29" s="41"/>
    </row>
    <row r="30" spans="2:11" ht="14.25" customHeight="1">
      <c r="B30" s="18"/>
      <c r="C30" s="213" t="s">
        <v>87</v>
      </c>
      <c r="D30" s="213"/>
      <c r="E30" s="213"/>
      <c r="F30" s="213"/>
      <c r="G30" s="211"/>
      <c r="H30" s="211"/>
      <c r="I30" s="41"/>
      <c r="J30" s="41"/>
      <c r="K30" s="41"/>
    </row>
    <row r="31" spans="2:11" ht="18" customHeight="1">
      <c r="B31" s="41"/>
      <c r="C31" s="211" t="s">
        <v>139</v>
      </c>
      <c r="D31" s="211"/>
      <c r="E31" s="212"/>
      <c r="F31" s="212"/>
      <c r="G31" s="211"/>
      <c r="H31" s="211"/>
      <c r="I31" s="41"/>
      <c r="J31" s="41"/>
      <c r="K31" s="41"/>
    </row>
    <row r="32" spans="2:11" ht="21" customHeight="1">
      <c r="B32" s="78"/>
      <c r="C32" s="211" t="s">
        <v>211</v>
      </c>
      <c r="D32" s="211"/>
      <c r="E32" s="212"/>
      <c r="F32" s="212"/>
      <c r="G32" s="211"/>
      <c r="H32" s="211"/>
      <c r="I32" s="41"/>
      <c r="J32" s="41"/>
      <c r="K32" s="41"/>
    </row>
    <row r="33" spans="2:11" ht="17.25" customHeight="1">
      <c r="B33" s="78"/>
      <c r="C33" s="211" t="s">
        <v>207</v>
      </c>
      <c r="D33" s="211"/>
      <c r="E33" s="212"/>
      <c r="F33" s="212"/>
      <c r="G33" s="211"/>
      <c r="H33" s="211"/>
      <c r="I33" s="41"/>
      <c r="J33" s="41"/>
      <c r="K33" s="41"/>
    </row>
    <row r="34" spans="2:11" ht="13.5" customHeight="1">
      <c r="B34" s="78"/>
      <c r="C34" s="213" t="s">
        <v>138</v>
      </c>
      <c r="D34" s="213"/>
      <c r="E34" s="214"/>
      <c r="F34" s="214"/>
      <c r="G34" s="211"/>
      <c r="H34" s="211"/>
      <c r="I34" s="41"/>
      <c r="J34" s="41"/>
      <c r="K34" s="41"/>
    </row>
    <row r="35" spans="2:11" ht="15">
      <c r="B35" s="78"/>
      <c r="C35" s="213" t="s">
        <v>137</v>
      </c>
      <c r="D35" s="213"/>
      <c r="E35" s="214"/>
      <c r="F35" s="214"/>
      <c r="G35" s="211"/>
      <c r="H35" s="211"/>
      <c r="I35" s="41"/>
      <c r="J35" s="41"/>
      <c r="K35" s="41"/>
    </row>
    <row r="36" spans="2:11" ht="15">
      <c r="B36" s="78"/>
      <c r="C36" s="211" t="s">
        <v>208</v>
      </c>
      <c r="D36" s="211"/>
      <c r="E36" s="212"/>
      <c r="F36" s="212"/>
      <c r="G36" s="211"/>
      <c r="H36" s="211"/>
      <c r="I36" s="41"/>
      <c r="J36" s="41"/>
      <c r="K36" s="41"/>
    </row>
    <row r="37" spans="2:11" ht="13.5" customHeight="1">
      <c r="B37" s="78"/>
      <c r="C37" s="213" t="s">
        <v>132</v>
      </c>
      <c r="D37" s="213"/>
      <c r="E37" s="214"/>
      <c r="F37" s="214"/>
      <c r="G37" s="212"/>
      <c r="H37" s="212"/>
      <c r="I37" s="41"/>
      <c r="J37" s="41"/>
      <c r="K37" s="41"/>
    </row>
    <row r="38" spans="2:11" ht="15">
      <c r="B38" s="78"/>
      <c r="C38" s="213" t="s">
        <v>136</v>
      </c>
      <c r="D38" s="213"/>
      <c r="E38" s="214"/>
      <c r="F38" s="214"/>
      <c r="G38" s="212"/>
      <c r="H38" s="212"/>
      <c r="I38" s="41"/>
      <c r="J38" s="41"/>
      <c r="K38" s="41"/>
    </row>
    <row r="39" spans="2:11" ht="15">
      <c r="B39" s="78"/>
      <c r="C39" s="211" t="s">
        <v>209</v>
      </c>
      <c r="D39" s="211"/>
      <c r="E39" s="212"/>
      <c r="F39" s="212"/>
      <c r="G39" s="212"/>
      <c r="H39" s="212"/>
      <c r="I39" s="41"/>
      <c r="J39" s="41"/>
      <c r="K39" s="41"/>
    </row>
    <row r="40" spans="2:11" ht="18" customHeight="1">
      <c r="B40" s="78"/>
      <c r="C40" s="213" t="s">
        <v>133</v>
      </c>
      <c r="D40" s="213"/>
      <c r="E40" s="214"/>
      <c r="F40" s="214"/>
      <c r="G40" s="212"/>
      <c r="H40" s="212"/>
      <c r="I40" s="41"/>
      <c r="J40" s="41"/>
      <c r="K40" s="41"/>
    </row>
    <row r="41" spans="2:11" ht="15">
      <c r="B41" s="78"/>
      <c r="C41" s="213" t="s">
        <v>134</v>
      </c>
      <c r="D41" s="213"/>
      <c r="E41" s="214"/>
      <c r="F41" s="214"/>
      <c r="G41" s="212"/>
      <c r="H41" s="212"/>
      <c r="I41" s="41"/>
      <c r="J41" s="41"/>
      <c r="K41" s="41"/>
    </row>
    <row r="42" spans="2:14" ht="18.75" customHeight="1">
      <c r="B42" s="78"/>
      <c r="C42" s="211" t="s">
        <v>210</v>
      </c>
      <c r="D42" s="211"/>
      <c r="E42" s="212"/>
      <c r="F42" s="212"/>
      <c r="G42" s="212"/>
      <c r="H42" s="212"/>
      <c r="I42" s="41"/>
      <c r="J42" s="41"/>
      <c r="K42" s="41"/>
      <c r="N42" s="52"/>
    </row>
    <row r="43" spans="2:11" ht="16.5" customHeight="1">
      <c r="B43" s="78"/>
      <c r="C43" s="213" t="s">
        <v>135</v>
      </c>
      <c r="D43" s="211"/>
      <c r="E43" s="212"/>
      <c r="F43" s="212"/>
      <c r="G43" s="212"/>
      <c r="H43" s="212"/>
      <c r="I43" s="41"/>
      <c r="J43" s="41"/>
      <c r="K43" s="41"/>
    </row>
    <row r="44" spans="2:11" ht="15.75">
      <c r="B44" s="322"/>
      <c r="C44" s="322"/>
      <c r="D44" s="322"/>
      <c r="E44" s="322"/>
      <c r="F44" s="322"/>
      <c r="G44" s="322"/>
      <c r="H44" s="212"/>
      <c r="I44" s="41"/>
      <c r="J44" s="41"/>
      <c r="K44" s="41"/>
    </row>
    <row r="45" spans="2:11" ht="15.75">
      <c r="B45" s="322"/>
      <c r="C45" s="322"/>
      <c r="D45" s="322"/>
      <c r="E45" s="322"/>
      <c r="F45" s="322"/>
      <c r="G45" s="322"/>
      <c r="H45" s="212"/>
      <c r="I45" s="41"/>
      <c r="J45" s="41"/>
      <c r="K45" s="41"/>
    </row>
    <row r="46" spans="2:11" ht="15.75">
      <c r="B46" s="322"/>
      <c r="C46" s="322"/>
      <c r="D46" s="322"/>
      <c r="E46" s="322"/>
      <c r="F46" s="322"/>
      <c r="G46" s="322"/>
      <c r="H46" s="41"/>
      <c r="I46" s="41"/>
      <c r="J46" s="41"/>
      <c r="K46" s="41"/>
    </row>
    <row r="47" spans="2:11" ht="15.75">
      <c r="B47" s="322" t="s">
        <v>102</v>
      </c>
      <c r="C47" s="322"/>
      <c r="D47" s="322"/>
      <c r="E47" s="322"/>
      <c r="F47" s="322"/>
      <c r="G47" s="322"/>
      <c r="H47" s="41"/>
      <c r="I47" s="41"/>
      <c r="J47" s="41"/>
      <c r="K47" s="41"/>
    </row>
    <row r="48" spans="2:11" ht="15.75">
      <c r="B48" s="52"/>
      <c r="C48" s="8"/>
      <c r="D48" s="7"/>
      <c r="E48" s="7"/>
      <c r="F48" s="7"/>
      <c r="G48" s="261" t="s">
        <v>7</v>
      </c>
      <c r="H48" s="79">
        <f>-H6</f>
        <v>0</v>
      </c>
      <c r="I48" s="41"/>
      <c r="J48" s="41"/>
      <c r="K48" s="41"/>
    </row>
    <row r="49" spans="2:11" ht="12.75">
      <c r="B49" s="181" t="s">
        <v>175</v>
      </c>
      <c r="C49" s="181"/>
      <c r="D49" s="58"/>
      <c r="E49" s="58"/>
      <c r="F49" s="39"/>
      <c r="G49" s="170"/>
      <c r="H49" s="170"/>
      <c r="I49" s="41"/>
      <c r="J49" s="41"/>
      <c r="K49" s="41"/>
    </row>
    <row r="50" spans="2:11" ht="26.25">
      <c r="B50" s="186" t="s">
        <v>155</v>
      </c>
      <c r="C50" s="351" t="s">
        <v>174</v>
      </c>
      <c r="D50" s="352"/>
      <c r="E50" s="186" t="s">
        <v>155</v>
      </c>
      <c r="F50" s="182" t="s">
        <v>124</v>
      </c>
      <c r="G50" s="185" t="s">
        <v>50</v>
      </c>
      <c r="H50" s="183" t="s">
        <v>47</v>
      </c>
      <c r="I50" s="41"/>
      <c r="J50" s="41"/>
      <c r="K50" s="41"/>
    </row>
    <row r="51" spans="2:11" ht="12.75">
      <c r="B51" s="344">
        <v>1</v>
      </c>
      <c r="C51" s="353" t="s">
        <v>156</v>
      </c>
      <c r="D51" s="354"/>
      <c r="E51" s="187">
        <v>1</v>
      </c>
      <c r="F51" s="248" t="s">
        <v>0</v>
      </c>
      <c r="G51" s="271"/>
      <c r="H51" s="248"/>
      <c r="I51" s="41"/>
      <c r="J51" s="41"/>
      <c r="K51" s="41"/>
    </row>
    <row r="52" spans="2:11" ht="12.75">
      <c r="B52" s="345"/>
      <c r="C52" s="355"/>
      <c r="D52" s="356"/>
      <c r="E52" s="188">
        <v>2</v>
      </c>
      <c r="F52" s="248" t="s">
        <v>1</v>
      </c>
      <c r="G52" s="271"/>
      <c r="H52" s="248"/>
      <c r="I52" s="184"/>
      <c r="J52" s="52"/>
      <c r="K52" s="41"/>
    </row>
    <row r="53" spans="2:11" ht="12.75">
      <c r="B53" s="345"/>
      <c r="C53" s="355"/>
      <c r="D53" s="356"/>
      <c r="E53" s="188">
        <v>3</v>
      </c>
      <c r="F53" s="248" t="s">
        <v>2</v>
      </c>
      <c r="G53" s="271"/>
      <c r="H53" s="248"/>
      <c r="I53" s="184"/>
      <c r="J53" s="52"/>
      <c r="K53" s="41"/>
    </row>
    <row r="54" spans="2:11" ht="12.75">
      <c r="B54" s="345"/>
      <c r="C54" s="355"/>
      <c r="D54" s="356"/>
      <c r="E54" s="188">
        <v>4</v>
      </c>
      <c r="F54" s="248" t="s">
        <v>3</v>
      </c>
      <c r="G54" s="271"/>
      <c r="H54" s="248"/>
      <c r="I54" s="184"/>
      <c r="J54" s="52"/>
      <c r="K54" s="41"/>
    </row>
    <row r="55" spans="2:11" ht="12.75">
      <c r="B55" s="345"/>
      <c r="C55" s="355"/>
      <c r="D55" s="356"/>
      <c r="E55" s="188">
        <v>5</v>
      </c>
      <c r="F55" s="248" t="s">
        <v>4</v>
      </c>
      <c r="G55" s="271"/>
      <c r="H55" s="248"/>
      <c r="I55" s="184"/>
      <c r="J55" s="52"/>
      <c r="K55" s="91"/>
    </row>
    <row r="56" spans="2:11" ht="12.75">
      <c r="B56" s="345"/>
      <c r="C56" s="355"/>
      <c r="D56" s="356"/>
      <c r="E56" s="188">
        <v>6</v>
      </c>
      <c r="F56" s="248" t="s">
        <v>154</v>
      </c>
      <c r="G56" s="271"/>
      <c r="H56" s="248"/>
      <c r="I56" s="184"/>
      <c r="J56" s="52"/>
      <c r="K56" s="41"/>
    </row>
    <row r="57" spans="2:11" ht="12.75">
      <c r="B57" s="346"/>
      <c r="C57" s="357"/>
      <c r="D57" s="358"/>
      <c r="E57" s="188">
        <v>7</v>
      </c>
      <c r="F57" s="248" t="s">
        <v>48</v>
      </c>
      <c r="G57" s="271">
        <f>SUM(G51:G56)</f>
        <v>0</v>
      </c>
      <c r="H57" s="248"/>
      <c r="I57" s="184"/>
      <c r="J57" s="52"/>
      <c r="K57" s="41"/>
    </row>
    <row r="58" spans="2:11" ht="12.75">
      <c r="B58" s="344">
        <v>2</v>
      </c>
      <c r="C58" s="353" t="s">
        <v>162</v>
      </c>
      <c r="D58" s="354"/>
      <c r="E58" s="187">
        <v>1</v>
      </c>
      <c r="F58" s="248" t="s">
        <v>0</v>
      </c>
      <c r="G58" s="271"/>
      <c r="H58" s="248"/>
      <c r="I58" s="41"/>
      <c r="J58" s="41"/>
      <c r="K58" s="41"/>
    </row>
    <row r="59" spans="2:11" ht="12.75">
      <c r="B59" s="345"/>
      <c r="C59" s="355"/>
      <c r="D59" s="356"/>
      <c r="E59" s="188">
        <v>2</v>
      </c>
      <c r="F59" s="248" t="s">
        <v>1</v>
      </c>
      <c r="G59" s="271"/>
      <c r="H59" s="248"/>
      <c r="I59" s="41"/>
      <c r="J59" s="41"/>
      <c r="K59" s="41"/>
    </row>
    <row r="60" spans="2:11" ht="12.75">
      <c r="B60" s="345"/>
      <c r="C60" s="355"/>
      <c r="D60" s="356"/>
      <c r="E60" s="188">
        <v>3</v>
      </c>
      <c r="F60" s="248" t="s">
        <v>2</v>
      </c>
      <c r="G60" s="271"/>
      <c r="H60" s="248"/>
      <c r="I60" s="41"/>
      <c r="J60" s="41"/>
      <c r="K60" s="41"/>
    </row>
    <row r="61" spans="2:11" ht="12.75">
      <c r="B61" s="345"/>
      <c r="C61" s="355"/>
      <c r="D61" s="356"/>
      <c r="E61" s="188">
        <v>4</v>
      </c>
      <c r="F61" s="248" t="s">
        <v>3</v>
      </c>
      <c r="G61" s="271"/>
      <c r="H61" s="248"/>
      <c r="I61" s="41"/>
      <c r="J61" s="41"/>
      <c r="K61" s="41"/>
    </row>
    <row r="62" spans="2:11" ht="12.75">
      <c r="B62" s="345"/>
      <c r="C62" s="355"/>
      <c r="D62" s="356"/>
      <c r="E62" s="188">
        <v>5</v>
      </c>
      <c r="F62" s="248" t="s">
        <v>4</v>
      </c>
      <c r="G62" s="271"/>
      <c r="H62" s="248"/>
      <c r="I62" s="41"/>
      <c r="J62" s="41"/>
      <c r="K62" s="41"/>
    </row>
    <row r="63" spans="2:11" ht="12.75">
      <c r="B63" s="345"/>
      <c r="C63" s="355"/>
      <c r="D63" s="356"/>
      <c r="E63" s="188">
        <v>6</v>
      </c>
      <c r="F63" s="248" t="s">
        <v>154</v>
      </c>
      <c r="G63" s="271"/>
      <c r="H63" s="248"/>
      <c r="I63" s="41"/>
      <c r="J63" s="41"/>
      <c r="K63" s="41"/>
    </row>
    <row r="64" spans="2:11" ht="12.75">
      <c r="B64" s="346"/>
      <c r="C64" s="357"/>
      <c r="D64" s="358"/>
      <c r="E64" s="188">
        <v>7</v>
      </c>
      <c r="F64" s="248" t="s">
        <v>48</v>
      </c>
      <c r="G64" s="271">
        <f>SUM(G58:G63)</f>
        <v>0</v>
      </c>
      <c r="H64" s="248"/>
      <c r="I64" s="41"/>
      <c r="J64" s="41"/>
      <c r="K64" s="41"/>
    </row>
    <row r="65" spans="2:11" ht="12.75">
      <c r="B65" s="344">
        <v>3</v>
      </c>
      <c r="C65" s="353" t="s">
        <v>161</v>
      </c>
      <c r="D65" s="354"/>
      <c r="E65" s="187">
        <v>1</v>
      </c>
      <c r="F65" s="248" t="s">
        <v>0</v>
      </c>
      <c r="G65" s="271"/>
      <c r="H65" s="248"/>
      <c r="I65" s="41"/>
      <c r="J65" s="41"/>
      <c r="K65" s="41"/>
    </row>
    <row r="66" spans="2:11" ht="12.75">
      <c r="B66" s="345"/>
      <c r="C66" s="355"/>
      <c r="D66" s="356"/>
      <c r="E66" s="188">
        <v>2</v>
      </c>
      <c r="F66" s="248" t="s">
        <v>1</v>
      </c>
      <c r="G66" s="271"/>
      <c r="H66" s="248"/>
      <c r="I66" s="41"/>
      <c r="J66" s="41"/>
      <c r="K66" s="41"/>
    </row>
    <row r="67" spans="2:11" ht="12.75">
      <c r="B67" s="345"/>
      <c r="C67" s="355"/>
      <c r="D67" s="356"/>
      <c r="E67" s="188">
        <v>3</v>
      </c>
      <c r="F67" s="248" t="s">
        <v>2</v>
      </c>
      <c r="G67" s="271"/>
      <c r="H67" s="248"/>
      <c r="I67" s="41"/>
      <c r="J67" s="41"/>
      <c r="K67" s="41"/>
    </row>
    <row r="68" spans="2:11" ht="12.75">
      <c r="B68" s="345"/>
      <c r="C68" s="355"/>
      <c r="D68" s="356"/>
      <c r="E68" s="188">
        <v>4</v>
      </c>
      <c r="F68" s="248" t="s">
        <v>3</v>
      </c>
      <c r="G68" s="271"/>
      <c r="H68" s="248"/>
      <c r="I68" s="41"/>
      <c r="J68" s="41"/>
      <c r="K68" s="41"/>
    </row>
    <row r="69" spans="2:11" ht="12.75">
      <c r="B69" s="345"/>
      <c r="C69" s="355"/>
      <c r="D69" s="356"/>
      <c r="E69" s="188">
        <v>5</v>
      </c>
      <c r="F69" s="248" t="s">
        <v>4</v>
      </c>
      <c r="G69" s="271"/>
      <c r="H69" s="248"/>
      <c r="I69" s="41"/>
      <c r="J69" s="41"/>
      <c r="K69" s="41"/>
    </row>
    <row r="70" spans="2:11" ht="12.75">
      <c r="B70" s="345"/>
      <c r="C70" s="355"/>
      <c r="D70" s="356"/>
      <c r="E70" s="188">
        <v>6</v>
      </c>
      <c r="F70" s="248" t="s">
        <v>154</v>
      </c>
      <c r="G70" s="271"/>
      <c r="H70" s="248"/>
      <c r="I70" s="41"/>
      <c r="J70" s="41"/>
      <c r="K70" s="41"/>
    </row>
    <row r="71" spans="2:11" ht="12.75">
      <c r="B71" s="346"/>
      <c r="C71" s="357"/>
      <c r="D71" s="358"/>
      <c r="E71" s="188">
        <v>7</v>
      </c>
      <c r="F71" s="248" t="s">
        <v>48</v>
      </c>
      <c r="G71" s="271">
        <f>SUM(G65:G70)</f>
        <v>0</v>
      </c>
      <c r="H71" s="248"/>
      <c r="I71" s="41"/>
      <c r="J71" s="41"/>
      <c r="K71" s="41"/>
    </row>
    <row r="72" spans="2:11" ht="12.75">
      <c r="B72" s="344">
        <v>4</v>
      </c>
      <c r="C72" s="353" t="s">
        <v>166</v>
      </c>
      <c r="D72" s="354"/>
      <c r="E72" s="187">
        <v>1</v>
      </c>
      <c r="F72" s="248" t="s">
        <v>0</v>
      </c>
      <c r="G72" s="271"/>
      <c r="H72" s="248"/>
      <c r="I72" s="41"/>
      <c r="J72" s="41"/>
      <c r="K72" s="41"/>
    </row>
    <row r="73" spans="2:11" ht="12.75">
      <c r="B73" s="345"/>
      <c r="C73" s="355"/>
      <c r="D73" s="356"/>
      <c r="E73" s="188">
        <v>2</v>
      </c>
      <c r="F73" s="248" t="s">
        <v>1</v>
      </c>
      <c r="G73" s="271"/>
      <c r="H73" s="248"/>
      <c r="I73" s="41"/>
      <c r="J73" s="41"/>
      <c r="K73" s="41"/>
    </row>
    <row r="74" spans="2:11" ht="12.75">
      <c r="B74" s="345"/>
      <c r="C74" s="355"/>
      <c r="D74" s="356"/>
      <c r="E74" s="188">
        <v>3</v>
      </c>
      <c r="F74" s="248" t="s">
        <v>2</v>
      </c>
      <c r="G74" s="271"/>
      <c r="H74" s="248"/>
      <c r="I74" s="41"/>
      <c r="J74" s="41"/>
      <c r="K74" s="41"/>
    </row>
    <row r="75" spans="2:11" ht="12.75">
      <c r="B75" s="345"/>
      <c r="C75" s="355"/>
      <c r="D75" s="356"/>
      <c r="E75" s="188">
        <v>4</v>
      </c>
      <c r="F75" s="248" t="s">
        <v>3</v>
      </c>
      <c r="G75" s="271"/>
      <c r="H75" s="248"/>
      <c r="I75" s="41"/>
      <c r="J75" s="41"/>
      <c r="K75" s="41"/>
    </row>
    <row r="76" spans="2:11" ht="12.75">
      <c r="B76" s="345"/>
      <c r="C76" s="355"/>
      <c r="D76" s="356"/>
      <c r="E76" s="188">
        <v>5</v>
      </c>
      <c r="F76" s="248" t="s">
        <v>4</v>
      </c>
      <c r="G76" s="271"/>
      <c r="H76" s="248"/>
      <c r="I76" s="41"/>
      <c r="J76" s="41"/>
      <c r="K76" s="41"/>
    </row>
    <row r="77" spans="2:11" ht="12.75">
      <c r="B77" s="345"/>
      <c r="C77" s="355"/>
      <c r="D77" s="356"/>
      <c r="E77" s="188">
        <v>6</v>
      </c>
      <c r="F77" s="248" t="s">
        <v>154</v>
      </c>
      <c r="G77" s="271"/>
      <c r="H77" s="248"/>
      <c r="I77" s="41"/>
      <c r="J77" s="41"/>
      <c r="K77" s="41"/>
    </row>
    <row r="78" spans="2:11" ht="12.75">
      <c r="B78" s="346"/>
      <c r="C78" s="357"/>
      <c r="D78" s="358"/>
      <c r="E78" s="188">
        <v>7</v>
      </c>
      <c r="F78" s="248" t="s">
        <v>48</v>
      </c>
      <c r="G78" s="271">
        <f>SUM(G72:G77)</f>
        <v>0</v>
      </c>
      <c r="H78" s="248"/>
      <c r="I78" s="41"/>
      <c r="J78" s="41"/>
      <c r="K78" s="41"/>
    </row>
    <row r="79" spans="2:11" ht="12.75">
      <c r="B79" s="344">
        <v>5</v>
      </c>
      <c r="C79" s="353" t="s">
        <v>167</v>
      </c>
      <c r="D79" s="354"/>
      <c r="E79" s="187">
        <v>1</v>
      </c>
      <c r="F79" s="248" t="s">
        <v>0</v>
      </c>
      <c r="G79" s="271"/>
      <c r="H79" s="248"/>
      <c r="I79" s="41"/>
      <c r="J79" s="41"/>
      <c r="K79" s="41"/>
    </row>
    <row r="80" spans="2:11" ht="12.75">
      <c r="B80" s="345"/>
      <c r="C80" s="355"/>
      <c r="D80" s="356"/>
      <c r="E80" s="188">
        <v>2</v>
      </c>
      <c r="F80" s="248" t="s">
        <v>1</v>
      </c>
      <c r="G80" s="271"/>
      <c r="H80" s="248"/>
      <c r="I80" s="41"/>
      <c r="J80" s="41"/>
      <c r="K80" s="41"/>
    </row>
    <row r="81" spans="2:11" ht="12.75">
      <c r="B81" s="345"/>
      <c r="C81" s="355"/>
      <c r="D81" s="356"/>
      <c r="E81" s="188">
        <v>3</v>
      </c>
      <c r="F81" s="248" t="s">
        <v>2</v>
      </c>
      <c r="G81" s="271"/>
      <c r="H81" s="248"/>
      <c r="I81" s="41"/>
      <c r="J81" s="41"/>
      <c r="K81" s="41"/>
    </row>
    <row r="82" spans="2:11" ht="12.75">
      <c r="B82" s="345"/>
      <c r="C82" s="355"/>
      <c r="D82" s="356"/>
      <c r="E82" s="188">
        <v>4</v>
      </c>
      <c r="F82" s="248" t="s">
        <v>3</v>
      </c>
      <c r="G82" s="271"/>
      <c r="H82" s="248"/>
      <c r="I82" s="41"/>
      <c r="J82" s="41"/>
      <c r="K82" s="41"/>
    </row>
    <row r="83" spans="2:11" ht="12.75">
      <c r="B83" s="345"/>
      <c r="C83" s="355"/>
      <c r="D83" s="356"/>
      <c r="E83" s="188">
        <v>5</v>
      </c>
      <c r="F83" s="248" t="s">
        <v>4</v>
      </c>
      <c r="G83" s="271"/>
      <c r="H83" s="248"/>
      <c r="I83" s="41"/>
      <c r="J83" s="41"/>
      <c r="K83" s="41"/>
    </row>
    <row r="84" spans="2:11" ht="12.75">
      <c r="B84" s="345"/>
      <c r="C84" s="355"/>
      <c r="D84" s="356"/>
      <c r="E84" s="188">
        <v>6</v>
      </c>
      <c r="F84" s="248" t="s">
        <v>154</v>
      </c>
      <c r="G84" s="271"/>
      <c r="H84" s="248"/>
      <c r="I84" s="153"/>
      <c r="J84" s="153"/>
      <c r="K84" s="41"/>
    </row>
    <row r="85" spans="2:11" ht="12.75">
      <c r="B85" s="346"/>
      <c r="C85" s="357"/>
      <c r="D85" s="358"/>
      <c r="E85" s="188">
        <v>7</v>
      </c>
      <c r="F85" s="248" t="s">
        <v>48</v>
      </c>
      <c r="G85" s="271">
        <f>SUM(G79:G84)</f>
        <v>0</v>
      </c>
      <c r="H85" s="248"/>
      <c r="I85" s="153"/>
      <c r="J85" s="153"/>
      <c r="K85" s="41"/>
    </row>
    <row r="86" spans="2:11" ht="12.75" customHeight="1">
      <c r="B86" s="344">
        <v>6</v>
      </c>
      <c r="C86" s="353" t="s">
        <v>222</v>
      </c>
      <c r="D86" s="354"/>
      <c r="E86" s="187">
        <v>1</v>
      </c>
      <c r="F86" s="248" t="s">
        <v>0</v>
      </c>
      <c r="G86" s="271"/>
      <c r="H86" s="248"/>
      <c r="I86" s="155"/>
      <c r="J86" s="153"/>
      <c r="K86" s="41"/>
    </row>
    <row r="87" spans="2:11" ht="12.75">
      <c r="B87" s="345"/>
      <c r="C87" s="355"/>
      <c r="D87" s="356"/>
      <c r="E87" s="188">
        <v>2</v>
      </c>
      <c r="F87" s="248" t="s">
        <v>1</v>
      </c>
      <c r="G87" s="271"/>
      <c r="H87" s="248"/>
      <c r="I87" s="155"/>
      <c r="J87" s="153"/>
      <c r="K87" s="41"/>
    </row>
    <row r="88" spans="2:11" ht="12.75">
      <c r="B88" s="345"/>
      <c r="C88" s="355"/>
      <c r="D88" s="356"/>
      <c r="E88" s="188">
        <v>3</v>
      </c>
      <c r="F88" s="248" t="s">
        <v>2</v>
      </c>
      <c r="G88" s="271"/>
      <c r="H88" s="248"/>
      <c r="I88" s="155"/>
      <c r="J88" s="153"/>
      <c r="K88" s="41"/>
    </row>
    <row r="89" spans="2:11" ht="12.75">
      <c r="B89" s="345"/>
      <c r="C89" s="355"/>
      <c r="D89" s="356"/>
      <c r="E89" s="188">
        <v>4</v>
      </c>
      <c r="F89" s="248" t="s">
        <v>3</v>
      </c>
      <c r="G89" s="271"/>
      <c r="H89" s="248"/>
      <c r="I89" s="155"/>
      <c r="J89" s="153"/>
      <c r="K89" s="41"/>
    </row>
    <row r="90" spans="2:11" ht="12.75">
      <c r="B90" s="345"/>
      <c r="C90" s="355"/>
      <c r="D90" s="356"/>
      <c r="E90" s="188">
        <v>5</v>
      </c>
      <c r="F90" s="248" t="s">
        <v>4</v>
      </c>
      <c r="G90" s="271"/>
      <c r="H90" s="248"/>
      <c r="I90" s="155"/>
      <c r="J90" s="153"/>
      <c r="K90" s="41"/>
    </row>
    <row r="91" spans="2:11" ht="12.75">
      <c r="B91" s="345"/>
      <c r="C91" s="355"/>
      <c r="D91" s="356"/>
      <c r="E91" s="188">
        <v>6</v>
      </c>
      <c r="F91" s="248" t="s">
        <v>154</v>
      </c>
      <c r="G91" s="271"/>
      <c r="H91" s="248"/>
      <c r="I91" s="155"/>
      <c r="J91" s="153"/>
      <c r="K91" s="41"/>
    </row>
    <row r="92" spans="2:11" ht="12.75">
      <c r="B92" s="346"/>
      <c r="C92" s="357"/>
      <c r="D92" s="358"/>
      <c r="E92" s="188">
        <v>7</v>
      </c>
      <c r="F92" s="248" t="s">
        <v>48</v>
      </c>
      <c r="G92" s="271">
        <f>SUM(G86:G91)</f>
        <v>0</v>
      </c>
      <c r="H92" s="248"/>
      <c r="I92" s="155"/>
      <c r="J92" s="153"/>
      <c r="K92" s="41"/>
    </row>
    <row r="93" spans="2:11" ht="12.75">
      <c r="B93" s="344">
        <v>7</v>
      </c>
      <c r="C93" s="353" t="s">
        <v>169</v>
      </c>
      <c r="D93" s="354"/>
      <c r="E93" s="187">
        <v>1</v>
      </c>
      <c r="F93" s="248" t="s">
        <v>0</v>
      </c>
      <c r="G93" s="271"/>
      <c r="H93" s="248"/>
      <c r="I93" s="155"/>
      <c r="J93" s="153"/>
      <c r="K93" s="41"/>
    </row>
    <row r="94" spans="2:11" ht="12.75">
      <c r="B94" s="345"/>
      <c r="C94" s="355"/>
      <c r="D94" s="356"/>
      <c r="E94" s="188">
        <v>2</v>
      </c>
      <c r="F94" s="248" t="s">
        <v>1</v>
      </c>
      <c r="G94" s="271"/>
      <c r="H94" s="248"/>
      <c r="I94" s="155"/>
      <c r="J94" s="153"/>
      <c r="K94" s="41"/>
    </row>
    <row r="95" spans="2:11" ht="12.75">
      <c r="B95" s="345"/>
      <c r="C95" s="355"/>
      <c r="D95" s="356"/>
      <c r="E95" s="188">
        <v>3</v>
      </c>
      <c r="F95" s="248" t="s">
        <v>2</v>
      </c>
      <c r="G95" s="271"/>
      <c r="H95" s="248"/>
      <c r="I95" s="155"/>
      <c r="J95" s="153"/>
      <c r="K95" s="41"/>
    </row>
    <row r="96" spans="2:11" ht="12.75">
      <c r="B96" s="345"/>
      <c r="C96" s="355"/>
      <c r="D96" s="356"/>
      <c r="E96" s="188">
        <v>4</v>
      </c>
      <c r="F96" s="248" t="s">
        <v>3</v>
      </c>
      <c r="G96" s="271"/>
      <c r="H96" s="248"/>
      <c r="I96" s="155"/>
      <c r="J96" s="153"/>
      <c r="K96" s="41"/>
    </row>
    <row r="97" spans="2:11" ht="12.75">
      <c r="B97" s="345"/>
      <c r="C97" s="355"/>
      <c r="D97" s="356"/>
      <c r="E97" s="188">
        <v>5</v>
      </c>
      <c r="F97" s="248" t="s">
        <v>4</v>
      </c>
      <c r="G97" s="271"/>
      <c r="H97" s="248"/>
      <c r="I97" s="155"/>
      <c r="J97" s="153"/>
      <c r="K97" s="41"/>
    </row>
    <row r="98" spans="2:11" ht="12.75">
      <c r="B98" s="345"/>
      <c r="C98" s="355"/>
      <c r="D98" s="356"/>
      <c r="E98" s="188">
        <v>6</v>
      </c>
      <c r="F98" s="248" t="s">
        <v>154</v>
      </c>
      <c r="G98" s="271"/>
      <c r="H98" s="248"/>
      <c r="I98" s="155"/>
      <c r="J98" s="153"/>
      <c r="K98" s="41"/>
    </row>
    <row r="99" spans="2:11" ht="12.75">
      <c r="B99" s="346"/>
      <c r="C99" s="357"/>
      <c r="D99" s="358"/>
      <c r="E99" s="188">
        <v>7</v>
      </c>
      <c r="F99" s="248" t="s">
        <v>48</v>
      </c>
      <c r="G99" s="271">
        <f>SUM(G93:G98)</f>
        <v>0</v>
      </c>
      <c r="H99" s="248"/>
      <c r="I99" s="155"/>
      <c r="J99" s="153"/>
      <c r="K99" s="41"/>
    </row>
    <row r="100" spans="2:11" ht="12.75">
      <c r="B100" s="344">
        <v>8</v>
      </c>
      <c r="C100" s="353" t="s">
        <v>168</v>
      </c>
      <c r="D100" s="354"/>
      <c r="E100" s="187">
        <v>1</v>
      </c>
      <c r="F100" s="248" t="s">
        <v>0</v>
      </c>
      <c r="G100" s="271"/>
      <c r="H100" s="248"/>
      <c r="I100" s="155"/>
      <c r="J100" s="153"/>
      <c r="K100" s="41"/>
    </row>
    <row r="101" spans="2:11" ht="12.75">
      <c r="B101" s="345"/>
      <c r="C101" s="355"/>
      <c r="D101" s="356"/>
      <c r="E101" s="188">
        <v>2</v>
      </c>
      <c r="F101" s="248" t="s">
        <v>1</v>
      </c>
      <c r="G101" s="271"/>
      <c r="H101" s="248"/>
      <c r="I101" s="155"/>
      <c r="J101" s="153"/>
      <c r="K101" s="41"/>
    </row>
    <row r="102" spans="2:11" ht="12.75">
      <c r="B102" s="345"/>
      <c r="C102" s="355"/>
      <c r="D102" s="356"/>
      <c r="E102" s="188">
        <v>3</v>
      </c>
      <c r="F102" s="248" t="s">
        <v>2</v>
      </c>
      <c r="G102" s="271"/>
      <c r="H102" s="248"/>
      <c r="I102" s="155"/>
      <c r="J102" s="153"/>
      <c r="K102" s="41"/>
    </row>
    <row r="103" spans="2:11" ht="12.75">
      <c r="B103" s="345"/>
      <c r="C103" s="355"/>
      <c r="D103" s="356"/>
      <c r="E103" s="188">
        <v>4</v>
      </c>
      <c r="F103" s="248" t="s">
        <v>3</v>
      </c>
      <c r="G103" s="271"/>
      <c r="H103" s="248"/>
      <c r="I103" s="155"/>
      <c r="J103" s="153"/>
      <c r="K103" s="41"/>
    </row>
    <row r="104" spans="2:11" ht="12.75">
      <c r="B104" s="345"/>
      <c r="C104" s="355"/>
      <c r="D104" s="356"/>
      <c r="E104" s="188">
        <v>5</v>
      </c>
      <c r="F104" s="248" t="s">
        <v>4</v>
      </c>
      <c r="G104" s="271"/>
      <c r="H104" s="248"/>
      <c r="I104" s="155"/>
      <c r="J104" s="153"/>
      <c r="K104" s="41"/>
    </row>
    <row r="105" spans="2:11" ht="12.75">
      <c r="B105" s="345"/>
      <c r="C105" s="355"/>
      <c r="D105" s="356"/>
      <c r="E105" s="188">
        <v>6</v>
      </c>
      <c r="F105" s="248" t="s">
        <v>154</v>
      </c>
      <c r="G105" s="271"/>
      <c r="H105" s="248"/>
      <c r="I105" s="155"/>
      <c r="J105" s="153"/>
      <c r="K105" s="41"/>
    </row>
    <row r="106" spans="2:11" ht="12.75">
      <c r="B106" s="346"/>
      <c r="C106" s="357"/>
      <c r="D106" s="358"/>
      <c r="E106" s="188">
        <v>7</v>
      </c>
      <c r="F106" s="248" t="s">
        <v>48</v>
      </c>
      <c r="G106" s="271">
        <f>SUM(G100:G105)</f>
        <v>0</v>
      </c>
      <c r="H106" s="248"/>
      <c r="I106" s="155"/>
      <c r="J106" s="153"/>
      <c r="K106" s="41"/>
    </row>
    <row r="107" spans="2:11" ht="12.75">
      <c r="B107" s="193"/>
      <c r="C107" s="194"/>
      <c r="D107" s="194"/>
      <c r="E107" s="192"/>
      <c r="F107" s="58"/>
      <c r="G107" s="58"/>
      <c r="H107" s="58"/>
      <c r="I107" s="155"/>
      <c r="J107" s="153"/>
      <c r="K107" s="41"/>
    </row>
    <row r="108" spans="2:11" ht="15.75" customHeight="1">
      <c r="B108" s="322" t="s">
        <v>102</v>
      </c>
      <c r="C108" s="322"/>
      <c r="D108" s="322"/>
      <c r="E108" s="322"/>
      <c r="F108" s="322"/>
      <c r="G108" s="322"/>
      <c r="H108" s="41"/>
      <c r="I108" s="155"/>
      <c r="J108" s="153"/>
      <c r="K108" s="41"/>
    </row>
    <row r="109" spans="2:11" ht="15.75">
      <c r="B109" s="52"/>
      <c r="C109" s="8"/>
      <c r="D109" s="7"/>
      <c r="E109" s="7"/>
      <c r="F109" s="7"/>
      <c r="G109" s="261" t="s">
        <v>7</v>
      </c>
      <c r="H109" s="79">
        <f>-H67</f>
        <v>0</v>
      </c>
      <c r="I109" s="155"/>
      <c r="J109" s="153"/>
      <c r="K109" s="41"/>
    </row>
    <row r="110" spans="2:11" ht="12.75">
      <c r="B110" s="181" t="s">
        <v>175</v>
      </c>
      <c r="C110" s="181"/>
      <c r="D110" s="58"/>
      <c r="E110" s="58"/>
      <c r="F110" s="39"/>
      <c r="G110" s="170"/>
      <c r="H110" s="170"/>
      <c r="I110" s="155"/>
      <c r="J110" s="153"/>
      <c r="K110" s="41"/>
    </row>
    <row r="111" spans="2:12" ht="26.25">
      <c r="B111" s="186" t="s">
        <v>155</v>
      </c>
      <c r="C111" s="351" t="s">
        <v>174</v>
      </c>
      <c r="D111" s="352"/>
      <c r="E111" s="186" t="s">
        <v>155</v>
      </c>
      <c r="F111" s="182" t="s">
        <v>124</v>
      </c>
      <c r="G111" s="185" t="s">
        <v>50</v>
      </c>
      <c r="H111" s="183" t="s">
        <v>47</v>
      </c>
      <c r="I111" s="155"/>
      <c r="J111" s="155"/>
      <c r="K111" s="189"/>
      <c r="L111" s="190"/>
    </row>
    <row r="112" spans="2:12" ht="12.75">
      <c r="B112" s="344">
        <v>9</v>
      </c>
      <c r="C112" s="353" t="s">
        <v>170</v>
      </c>
      <c r="D112" s="354"/>
      <c r="E112" s="187">
        <v>1</v>
      </c>
      <c r="F112" s="248" t="s">
        <v>0</v>
      </c>
      <c r="G112" s="271"/>
      <c r="H112" s="83"/>
      <c r="I112" s="155"/>
      <c r="J112" s="155"/>
      <c r="K112" s="189"/>
      <c r="L112" s="190"/>
    </row>
    <row r="113" spans="2:12" ht="12.75">
      <c r="B113" s="345"/>
      <c r="C113" s="355"/>
      <c r="D113" s="356"/>
      <c r="E113" s="188">
        <v>2</v>
      </c>
      <c r="F113" s="248" t="s">
        <v>1</v>
      </c>
      <c r="G113" s="271"/>
      <c r="H113" s="83"/>
      <c r="I113" s="155"/>
      <c r="J113" s="155"/>
      <c r="K113" s="189"/>
      <c r="L113" s="190"/>
    </row>
    <row r="114" spans="2:12" ht="12.75">
      <c r="B114" s="345"/>
      <c r="C114" s="355"/>
      <c r="D114" s="356"/>
      <c r="E114" s="188">
        <v>3</v>
      </c>
      <c r="F114" s="248" t="s">
        <v>2</v>
      </c>
      <c r="G114" s="271"/>
      <c r="H114" s="83"/>
      <c r="I114" s="155"/>
      <c r="J114" s="155"/>
      <c r="K114" s="189"/>
      <c r="L114" s="190"/>
    </row>
    <row r="115" spans="2:12" ht="12.75">
      <c r="B115" s="345"/>
      <c r="C115" s="355"/>
      <c r="D115" s="356"/>
      <c r="E115" s="188">
        <v>4</v>
      </c>
      <c r="F115" s="248" t="s">
        <v>3</v>
      </c>
      <c r="G115" s="271"/>
      <c r="H115" s="83"/>
      <c r="I115" s="155"/>
      <c r="J115" s="155"/>
      <c r="K115" s="189"/>
      <c r="L115" s="190"/>
    </row>
    <row r="116" spans="2:12" ht="12.75">
      <c r="B116" s="345"/>
      <c r="C116" s="355"/>
      <c r="D116" s="356"/>
      <c r="E116" s="188">
        <v>5</v>
      </c>
      <c r="F116" s="248" t="s">
        <v>4</v>
      </c>
      <c r="G116" s="271"/>
      <c r="H116" s="83"/>
      <c r="I116" s="155"/>
      <c r="J116" s="155"/>
      <c r="K116" s="189"/>
      <c r="L116" s="190"/>
    </row>
    <row r="117" spans="2:12" ht="12.75">
      <c r="B117" s="345"/>
      <c r="C117" s="355"/>
      <c r="D117" s="356"/>
      <c r="E117" s="188">
        <v>6</v>
      </c>
      <c r="F117" s="248" t="s">
        <v>154</v>
      </c>
      <c r="G117" s="271"/>
      <c r="H117" s="83"/>
      <c r="I117" s="155"/>
      <c r="J117" s="155"/>
      <c r="K117" s="189"/>
      <c r="L117" s="190"/>
    </row>
    <row r="118" spans="2:12" ht="12.75">
      <c r="B118" s="346"/>
      <c r="C118" s="357"/>
      <c r="D118" s="358"/>
      <c r="E118" s="188">
        <v>7</v>
      </c>
      <c r="F118" s="248" t="s">
        <v>48</v>
      </c>
      <c r="G118" s="271">
        <f>SUM(G112:G117)</f>
        <v>0</v>
      </c>
      <c r="H118" s="83"/>
      <c r="I118" s="155"/>
      <c r="J118" s="155"/>
      <c r="K118" s="189"/>
      <c r="L118" s="190"/>
    </row>
    <row r="119" spans="2:12" ht="12.75">
      <c r="B119" s="344">
        <v>10</v>
      </c>
      <c r="C119" s="353" t="s">
        <v>163</v>
      </c>
      <c r="D119" s="354"/>
      <c r="E119" s="187">
        <v>1</v>
      </c>
      <c r="F119" s="248" t="s">
        <v>0</v>
      </c>
      <c r="G119" s="271"/>
      <c r="H119" s="83"/>
      <c r="I119" s="155"/>
      <c r="J119" s="155"/>
      <c r="K119" s="189"/>
      <c r="L119" s="190"/>
    </row>
    <row r="120" spans="2:12" ht="12.75">
      <c r="B120" s="345"/>
      <c r="C120" s="355"/>
      <c r="D120" s="356"/>
      <c r="E120" s="188">
        <v>2</v>
      </c>
      <c r="F120" s="248" t="s">
        <v>1</v>
      </c>
      <c r="G120" s="271"/>
      <c r="H120" s="83"/>
      <c r="I120" s="155"/>
      <c r="J120" s="155"/>
      <c r="K120" s="189"/>
      <c r="L120" s="190"/>
    </row>
    <row r="121" spans="2:12" ht="12.75">
      <c r="B121" s="345"/>
      <c r="C121" s="355"/>
      <c r="D121" s="356"/>
      <c r="E121" s="188">
        <v>3</v>
      </c>
      <c r="F121" s="248" t="s">
        <v>2</v>
      </c>
      <c r="G121" s="271"/>
      <c r="H121" s="83"/>
      <c r="I121" s="155"/>
      <c r="J121" s="155"/>
      <c r="K121" s="189"/>
      <c r="L121" s="190"/>
    </row>
    <row r="122" spans="2:12" ht="12.75">
      <c r="B122" s="345"/>
      <c r="C122" s="355"/>
      <c r="D122" s="356"/>
      <c r="E122" s="188">
        <v>4</v>
      </c>
      <c r="F122" s="248" t="s">
        <v>3</v>
      </c>
      <c r="G122" s="271"/>
      <c r="H122" s="83"/>
      <c r="I122" s="155"/>
      <c r="J122" s="155"/>
      <c r="K122" s="189"/>
      <c r="L122" s="190"/>
    </row>
    <row r="123" spans="2:12" ht="12.75">
      <c r="B123" s="345"/>
      <c r="C123" s="355"/>
      <c r="D123" s="356"/>
      <c r="E123" s="188">
        <v>5</v>
      </c>
      <c r="F123" s="248" t="s">
        <v>4</v>
      </c>
      <c r="G123" s="271"/>
      <c r="H123" s="83"/>
      <c r="I123" s="155"/>
      <c r="J123" s="155"/>
      <c r="K123" s="189"/>
      <c r="L123" s="190"/>
    </row>
    <row r="124" spans="2:12" ht="12.75">
      <c r="B124" s="345"/>
      <c r="C124" s="355"/>
      <c r="D124" s="356"/>
      <c r="E124" s="188">
        <v>6</v>
      </c>
      <c r="F124" s="248" t="s">
        <v>154</v>
      </c>
      <c r="G124" s="271"/>
      <c r="H124" s="83"/>
      <c r="I124" s="155"/>
      <c r="J124" s="155"/>
      <c r="K124" s="189"/>
      <c r="L124" s="190"/>
    </row>
    <row r="125" spans="2:12" ht="12.75">
      <c r="B125" s="346"/>
      <c r="C125" s="357"/>
      <c r="D125" s="358"/>
      <c r="E125" s="188">
        <v>7</v>
      </c>
      <c r="F125" s="248" t="s">
        <v>48</v>
      </c>
      <c r="G125" s="271">
        <f>SUM(G119:G124)</f>
        <v>0</v>
      </c>
      <c r="H125" s="83"/>
      <c r="I125" s="155"/>
      <c r="J125" s="155"/>
      <c r="K125" s="189"/>
      <c r="L125" s="190"/>
    </row>
    <row r="126" spans="2:11" ht="12.75">
      <c r="B126" s="344">
        <v>11</v>
      </c>
      <c r="C126" s="353" t="s">
        <v>165</v>
      </c>
      <c r="D126" s="354"/>
      <c r="E126" s="187">
        <v>1</v>
      </c>
      <c r="F126" s="248" t="s">
        <v>0</v>
      </c>
      <c r="G126" s="271"/>
      <c r="H126" s="83"/>
      <c r="I126" s="155"/>
      <c r="J126" s="155"/>
      <c r="K126" s="41"/>
    </row>
    <row r="127" spans="2:11" ht="12.75">
      <c r="B127" s="345"/>
      <c r="C127" s="355"/>
      <c r="D127" s="356"/>
      <c r="E127" s="188">
        <v>2</v>
      </c>
      <c r="F127" s="248" t="s">
        <v>1</v>
      </c>
      <c r="G127" s="271"/>
      <c r="H127" s="83"/>
      <c r="I127" s="155"/>
      <c r="J127" s="155"/>
      <c r="K127" s="41"/>
    </row>
    <row r="128" spans="2:10" ht="12.75">
      <c r="B128" s="345"/>
      <c r="C128" s="355"/>
      <c r="D128" s="356"/>
      <c r="E128" s="188">
        <v>3</v>
      </c>
      <c r="F128" s="248" t="s">
        <v>2</v>
      </c>
      <c r="G128" s="271"/>
      <c r="H128" s="83"/>
      <c r="I128" s="156"/>
      <c r="J128" s="156"/>
    </row>
    <row r="129" spans="2:10" ht="12.75">
      <c r="B129" s="345"/>
      <c r="C129" s="355"/>
      <c r="D129" s="356"/>
      <c r="E129" s="188">
        <v>4</v>
      </c>
      <c r="F129" s="248" t="s">
        <v>3</v>
      </c>
      <c r="G129" s="271"/>
      <c r="H129" s="83"/>
      <c r="I129" s="156"/>
      <c r="J129" s="156"/>
    </row>
    <row r="130" spans="2:10" ht="12.75">
      <c r="B130" s="345"/>
      <c r="C130" s="355"/>
      <c r="D130" s="356"/>
      <c r="E130" s="188">
        <v>5</v>
      </c>
      <c r="F130" s="248" t="s">
        <v>4</v>
      </c>
      <c r="G130" s="271"/>
      <c r="H130" s="83"/>
      <c r="I130" s="156"/>
      <c r="J130" s="156"/>
    </row>
    <row r="131" spans="2:10" ht="12.75">
      <c r="B131" s="345"/>
      <c r="C131" s="355"/>
      <c r="D131" s="356"/>
      <c r="E131" s="188">
        <v>6</v>
      </c>
      <c r="F131" s="248" t="s">
        <v>154</v>
      </c>
      <c r="G131" s="271"/>
      <c r="H131" s="83"/>
      <c r="I131" s="156"/>
      <c r="J131" s="156"/>
    </row>
    <row r="132" spans="2:10" ht="12.75">
      <c r="B132" s="346"/>
      <c r="C132" s="357"/>
      <c r="D132" s="358"/>
      <c r="E132" s="188">
        <v>7</v>
      </c>
      <c r="F132" s="248" t="s">
        <v>48</v>
      </c>
      <c r="G132" s="271">
        <f>SUM(G126:G131)</f>
        <v>0</v>
      </c>
      <c r="H132" s="83"/>
      <c r="I132" s="156"/>
      <c r="J132" s="156"/>
    </row>
    <row r="133" spans="2:10" ht="12.75">
      <c r="B133" s="344">
        <v>12</v>
      </c>
      <c r="C133" s="353" t="s">
        <v>164</v>
      </c>
      <c r="D133" s="354"/>
      <c r="E133" s="187">
        <v>1</v>
      </c>
      <c r="F133" s="248" t="s">
        <v>0</v>
      </c>
      <c r="G133" s="271"/>
      <c r="H133" s="83"/>
      <c r="I133" s="156"/>
      <c r="J133" s="156"/>
    </row>
    <row r="134" spans="2:10" ht="12.75">
      <c r="B134" s="345"/>
      <c r="C134" s="355"/>
      <c r="D134" s="356"/>
      <c r="E134" s="188">
        <v>2</v>
      </c>
      <c r="F134" s="248" t="s">
        <v>1</v>
      </c>
      <c r="G134" s="271"/>
      <c r="H134" s="83"/>
      <c r="I134" s="156"/>
      <c r="J134" s="156"/>
    </row>
    <row r="135" spans="2:10" ht="12.75">
      <c r="B135" s="345"/>
      <c r="C135" s="355"/>
      <c r="D135" s="356"/>
      <c r="E135" s="188">
        <v>3</v>
      </c>
      <c r="F135" s="248" t="s">
        <v>2</v>
      </c>
      <c r="G135" s="271"/>
      <c r="H135" s="83"/>
      <c r="I135" s="157"/>
      <c r="J135" s="157"/>
    </row>
    <row r="136" spans="2:10" ht="12.75">
      <c r="B136" s="345"/>
      <c r="C136" s="355"/>
      <c r="D136" s="356"/>
      <c r="E136" s="188">
        <v>4</v>
      </c>
      <c r="F136" s="248" t="s">
        <v>3</v>
      </c>
      <c r="G136" s="271"/>
      <c r="H136" s="83"/>
      <c r="I136" s="157"/>
      <c r="J136" s="157"/>
    </row>
    <row r="137" spans="2:10" ht="12.75">
      <c r="B137" s="345"/>
      <c r="C137" s="355"/>
      <c r="D137" s="356"/>
      <c r="E137" s="188">
        <v>5</v>
      </c>
      <c r="F137" s="248" t="s">
        <v>4</v>
      </c>
      <c r="G137" s="271"/>
      <c r="H137" s="83"/>
      <c r="I137" s="157"/>
      <c r="J137" s="157"/>
    </row>
    <row r="138" spans="2:10" ht="12.75">
      <c r="B138" s="345"/>
      <c r="C138" s="355"/>
      <c r="D138" s="356"/>
      <c r="E138" s="188">
        <v>6</v>
      </c>
      <c r="F138" s="248" t="s">
        <v>154</v>
      </c>
      <c r="G138" s="271"/>
      <c r="H138" s="83"/>
      <c r="I138" s="157"/>
      <c r="J138" s="157"/>
    </row>
    <row r="139" spans="2:10" ht="12.75">
      <c r="B139" s="346"/>
      <c r="C139" s="357"/>
      <c r="D139" s="358"/>
      <c r="E139" s="188">
        <v>7</v>
      </c>
      <c r="F139" s="248" t="s">
        <v>48</v>
      </c>
      <c r="G139" s="271">
        <f>SUM(G133:G138)</f>
        <v>0</v>
      </c>
      <c r="H139" s="83"/>
      <c r="I139" s="157"/>
      <c r="J139" s="157"/>
    </row>
    <row r="140" spans="2:10" ht="12.75">
      <c r="B140" s="344">
        <v>13</v>
      </c>
      <c r="C140" s="353" t="s">
        <v>158</v>
      </c>
      <c r="D140" s="354"/>
      <c r="E140" s="187">
        <v>1</v>
      </c>
      <c r="F140" s="248" t="s">
        <v>0</v>
      </c>
      <c r="G140" s="271"/>
      <c r="H140" s="83"/>
      <c r="I140" s="157"/>
      <c r="J140" s="157"/>
    </row>
    <row r="141" spans="2:10" ht="12.75">
      <c r="B141" s="345"/>
      <c r="C141" s="355"/>
      <c r="D141" s="356"/>
      <c r="E141" s="188">
        <v>2</v>
      </c>
      <c r="F141" s="248" t="s">
        <v>1</v>
      </c>
      <c r="G141" s="271"/>
      <c r="H141" s="83"/>
      <c r="I141" s="157"/>
      <c r="J141" s="157"/>
    </row>
    <row r="142" spans="2:10" ht="12.75">
      <c r="B142" s="345"/>
      <c r="C142" s="355"/>
      <c r="D142" s="356"/>
      <c r="E142" s="188">
        <v>3</v>
      </c>
      <c r="F142" s="248" t="s">
        <v>2</v>
      </c>
      <c r="G142" s="271"/>
      <c r="H142" s="83"/>
      <c r="I142" s="157"/>
      <c r="J142" s="157"/>
    </row>
    <row r="143" spans="2:10" ht="12.75">
      <c r="B143" s="345"/>
      <c r="C143" s="355"/>
      <c r="D143" s="356"/>
      <c r="E143" s="188">
        <v>4</v>
      </c>
      <c r="F143" s="248" t="s">
        <v>3</v>
      </c>
      <c r="G143" s="271"/>
      <c r="H143" s="83"/>
      <c r="I143" s="157"/>
      <c r="J143" s="157"/>
    </row>
    <row r="144" spans="2:10" ht="12.75">
      <c r="B144" s="345"/>
      <c r="C144" s="355"/>
      <c r="D144" s="356"/>
      <c r="E144" s="188">
        <v>5</v>
      </c>
      <c r="F144" s="248" t="s">
        <v>4</v>
      </c>
      <c r="G144" s="271"/>
      <c r="H144" s="83"/>
      <c r="I144" s="157"/>
      <c r="J144" s="157"/>
    </row>
    <row r="145" spans="2:10" ht="12.75">
      <c r="B145" s="345"/>
      <c r="C145" s="355"/>
      <c r="D145" s="356"/>
      <c r="E145" s="188">
        <v>6</v>
      </c>
      <c r="F145" s="248" t="s">
        <v>154</v>
      </c>
      <c r="G145" s="271"/>
      <c r="H145" s="83"/>
      <c r="I145" s="157"/>
      <c r="J145" s="157"/>
    </row>
    <row r="146" spans="2:10" ht="12.75">
      <c r="B146" s="346"/>
      <c r="C146" s="357"/>
      <c r="D146" s="358"/>
      <c r="E146" s="188">
        <v>7</v>
      </c>
      <c r="F146" s="248" t="s">
        <v>48</v>
      </c>
      <c r="G146" s="271">
        <f>SUM(G140:G145)</f>
        <v>0</v>
      </c>
      <c r="H146" s="83"/>
      <c r="I146" s="157"/>
      <c r="J146" s="157"/>
    </row>
    <row r="147" spans="2:10" ht="12.75">
      <c r="B147" s="344">
        <v>14</v>
      </c>
      <c r="C147" s="353" t="s">
        <v>160</v>
      </c>
      <c r="D147" s="354"/>
      <c r="E147" s="187">
        <v>1</v>
      </c>
      <c r="F147" s="248" t="s">
        <v>0</v>
      </c>
      <c r="G147" s="271"/>
      <c r="H147" s="83"/>
      <c r="I147" s="157"/>
      <c r="J147" s="157"/>
    </row>
    <row r="148" spans="2:10" ht="12.75">
      <c r="B148" s="345"/>
      <c r="C148" s="355"/>
      <c r="D148" s="356"/>
      <c r="E148" s="188">
        <v>2</v>
      </c>
      <c r="F148" s="248" t="s">
        <v>1</v>
      </c>
      <c r="G148" s="271"/>
      <c r="H148" s="83"/>
      <c r="I148" s="157"/>
      <c r="J148" s="157"/>
    </row>
    <row r="149" spans="2:10" ht="12.75">
      <c r="B149" s="345"/>
      <c r="C149" s="355"/>
      <c r="D149" s="356"/>
      <c r="E149" s="188">
        <v>3</v>
      </c>
      <c r="F149" s="248" t="s">
        <v>2</v>
      </c>
      <c r="G149" s="271"/>
      <c r="H149" s="83"/>
      <c r="I149" s="157"/>
      <c r="J149" s="157"/>
    </row>
    <row r="150" spans="2:10" ht="12.75">
      <c r="B150" s="345"/>
      <c r="C150" s="355"/>
      <c r="D150" s="356"/>
      <c r="E150" s="188">
        <v>4</v>
      </c>
      <c r="F150" s="248" t="s">
        <v>3</v>
      </c>
      <c r="G150" s="271"/>
      <c r="H150" s="83"/>
      <c r="I150" s="157"/>
      <c r="J150" s="157"/>
    </row>
    <row r="151" spans="2:10" ht="12.75">
      <c r="B151" s="345"/>
      <c r="C151" s="355"/>
      <c r="D151" s="356"/>
      <c r="E151" s="188">
        <v>5</v>
      </c>
      <c r="F151" s="248" t="s">
        <v>4</v>
      </c>
      <c r="G151" s="271"/>
      <c r="H151" s="83"/>
      <c r="I151" s="157"/>
      <c r="J151" s="157"/>
    </row>
    <row r="152" spans="2:10" ht="12.75">
      <c r="B152" s="345"/>
      <c r="C152" s="355"/>
      <c r="D152" s="356"/>
      <c r="E152" s="188">
        <v>6</v>
      </c>
      <c r="F152" s="248" t="s">
        <v>154</v>
      </c>
      <c r="G152" s="271"/>
      <c r="H152" s="83"/>
      <c r="I152" s="157"/>
      <c r="J152" s="157"/>
    </row>
    <row r="153" spans="2:10" ht="12.75">
      <c r="B153" s="346"/>
      <c r="C153" s="357"/>
      <c r="D153" s="358"/>
      <c r="E153" s="188">
        <v>7</v>
      </c>
      <c r="F153" s="248" t="s">
        <v>48</v>
      </c>
      <c r="G153" s="271">
        <f>SUM(G147:G152)</f>
        <v>0</v>
      </c>
      <c r="H153" s="83"/>
      <c r="I153" s="157"/>
      <c r="J153" s="157"/>
    </row>
    <row r="154" spans="2:10" ht="12.75">
      <c r="B154" s="344">
        <v>15</v>
      </c>
      <c r="C154" s="353" t="s">
        <v>171</v>
      </c>
      <c r="D154" s="354"/>
      <c r="E154" s="187">
        <v>1</v>
      </c>
      <c r="F154" s="248" t="s">
        <v>0</v>
      </c>
      <c r="G154" s="271"/>
      <c r="H154" s="83"/>
      <c r="I154" s="157"/>
      <c r="J154" s="157"/>
    </row>
    <row r="155" spans="2:10" ht="12.75">
      <c r="B155" s="345"/>
      <c r="C155" s="355"/>
      <c r="D155" s="356"/>
      <c r="E155" s="188">
        <v>2</v>
      </c>
      <c r="F155" s="248" t="s">
        <v>1</v>
      </c>
      <c r="G155" s="271"/>
      <c r="H155" s="83"/>
      <c r="I155" s="157"/>
      <c r="J155" s="157"/>
    </row>
    <row r="156" spans="2:10" ht="12.75">
      <c r="B156" s="345"/>
      <c r="C156" s="355"/>
      <c r="D156" s="356"/>
      <c r="E156" s="188">
        <v>3</v>
      </c>
      <c r="F156" s="248" t="s">
        <v>2</v>
      </c>
      <c r="G156" s="271"/>
      <c r="H156" s="83"/>
      <c r="I156" s="157"/>
      <c r="J156" s="157"/>
    </row>
    <row r="157" spans="2:10" ht="12.75">
      <c r="B157" s="345"/>
      <c r="C157" s="355"/>
      <c r="D157" s="356"/>
      <c r="E157" s="188">
        <v>4</v>
      </c>
      <c r="F157" s="248" t="s">
        <v>3</v>
      </c>
      <c r="G157" s="271"/>
      <c r="H157" s="83"/>
      <c r="I157" s="157"/>
      <c r="J157" s="157"/>
    </row>
    <row r="158" spans="2:10" ht="12.75">
      <c r="B158" s="345"/>
      <c r="C158" s="355"/>
      <c r="D158" s="356"/>
      <c r="E158" s="188">
        <v>5</v>
      </c>
      <c r="F158" s="248" t="s">
        <v>4</v>
      </c>
      <c r="G158" s="271"/>
      <c r="H158" s="83"/>
      <c r="I158" s="157"/>
      <c r="J158" s="157"/>
    </row>
    <row r="159" spans="2:10" ht="12.75">
      <c r="B159" s="345"/>
      <c r="C159" s="355"/>
      <c r="D159" s="356"/>
      <c r="E159" s="188">
        <v>6</v>
      </c>
      <c r="F159" s="248" t="s">
        <v>154</v>
      </c>
      <c r="G159" s="271"/>
      <c r="H159" s="83"/>
      <c r="I159" s="157"/>
      <c r="J159" s="157"/>
    </row>
    <row r="160" spans="2:10" ht="12.75">
      <c r="B160" s="346"/>
      <c r="C160" s="357"/>
      <c r="D160" s="358"/>
      <c r="E160" s="188">
        <v>7</v>
      </c>
      <c r="F160" s="248" t="s">
        <v>48</v>
      </c>
      <c r="G160" s="271">
        <f>SUM(G154:G159)</f>
        <v>0</v>
      </c>
      <c r="H160" s="83"/>
      <c r="I160" s="157"/>
      <c r="J160" s="157"/>
    </row>
    <row r="161" spans="2:10" ht="12.75">
      <c r="B161" s="344">
        <v>16</v>
      </c>
      <c r="C161" s="353" t="s">
        <v>157</v>
      </c>
      <c r="D161" s="354"/>
      <c r="E161" s="187">
        <v>1</v>
      </c>
      <c r="F161" s="248" t="s">
        <v>0</v>
      </c>
      <c r="G161" s="271"/>
      <c r="H161" s="83"/>
      <c r="I161" s="157"/>
      <c r="J161" s="157"/>
    </row>
    <row r="162" spans="2:10" ht="12.75">
      <c r="B162" s="345"/>
      <c r="C162" s="355"/>
      <c r="D162" s="356"/>
      <c r="E162" s="188">
        <v>2</v>
      </c>
      <c r="F162" s="248" t="s">
        <v>1</v>
      </c>
      <c r="G162" s="271"/>
      <c r="H162" s="83"/>
      <c r="I162" s="157"/>
      <c r="J162" s="157"/>
    </row>
    <row r="163" spans="2:10" ht="12.75">
      <c r="B163" s="345"/>
      <c r="C163" s="355"/>
      <c r="D163" s="356"/>
      <c r="E163" s="188">
        <v>3</v>
      </c>
      <c r="F163" s="248" t="s">
        <v>2</v>
      </c>
      <c r="G163" s="271"/>
      <c r="H163" s="83"/>
      <c r="I163" s="157"/>
      <c r="J163" s="157"/>
    </row>
    <row r="164" spans="2:10" ht="12.75">
      <c r="B164" s="345"/>
      <c r="C164" s="355"/>
      <c r="D164" s="356"/>
      <c r="E164" s="188">
        <v>4</v>
      </c>
      <c r="F164" s="248" t="s">
        <v>3</v>
      </c>
      <c r="G164" s="271"/>
      <c r="H164" s="83"/>
      <c r="I164" s="157"/>
      <c r="J164" s="157"/>
    </row>
    <row r="165" spans="2:10" ht="12.75">
      <c r="B165" s="345"/>
      <c r="C165" s="355"/>
      <c r="D165" s="356"/>
      <c r="E165" s="188">
        <v>5</v>
      </c>
      <c r="F165" s="248" t="s">
        <v>4</v>
      </c>
      <c r="G165" s="271"/>
      <c r="H165" s="83"/>
      <c r="I165" s="157"/>
      <c r="J165" s="157"/>
    </row>
    <row r="166" spans="2:10" ht="12.75">
      <c r="B166" s="345"/>
      <c r="C166" s="355"/>
      <c r="D166" s="356"/>
      <c r="E166" s="188">
        <v>6</v>
      </c>
      <c r="F166" s="248" t="s">
        <v>154</v>
      </c>
      <c r="G166" s="271"/>
      <c r="H166" s="83"/>
      <c r="I166" s="157"/>
      <c r="J166" s="157"/>
    </row>
    <row r="167" spans="2:10" ht="12.75">
      <c r="B167" s="346"/>
      <c r="C167" s="357"/>
      <c r="D167" s="358"/>
      <c r="E167" s="188">
        <v>7</v>
      </c>
      <c r="F167" s="248" t="s">
        <v>48</v>
      </c>
      <c r="G167" s="271">
        <f>SUM(G161:G166)</f>
        <v>0</v>
      </c>
      <c r="H167" s="83"/>
      <c r="I167" s="157"/>
      <c r="J167" s="157"/>
    </row>
    <row r="168" spans="2:10" ht="12.75">
      <c r="B168" s="52"/>
      <c r="C168" s="151"/>
      <c r="D168" s="151"/>
      <c r="E168" s="151"/>
      <c r="F168" s="154"/>
      <c r="G168" s="152"/>
      <c r="H168" s="152"/>
      <c r="I168" s="157"/>
      <c r="J168" s="157"/>
    </row>
    <row r="169" spans="2:10" ht="13.5" customHeight="1">
      <c r="B169" s="322" t="s">
        <v>102</v>
      </c>
      <c r="C169" s="322"/>
      <c r="D169" s="322"/>
      <c r="E169" s="322"/>
      <c r="F169" s="322"/>
      <c r="G169" s="322"/>
      <c r="H169" s="41"/>
      <c r="J169" s="157"/>
    </row>
    <row r="170" spans="2:10" ht="12" customHeight="1">
      <c r="B170" s="52"/>
      <c r="C170" s="8"/>
      <c r="D170" s="7"/>
      <c r="E170" s="7"/>
      <c r="F170" s="7"/>
      <c r="G170" s="261" t="s">
        <v>7</v>
      </c>
      <c r="H170" s="79">
        <f>-H128</f>
        <v>0</v>
      </c>
      <c r="J170" s="157"/>
    </row>
    <row r="171" spans="2:10" ht="12.75">
      <c r="B171" s="181" t="s">
        <v>175</v>
      </c>
      <c r="C171" s="181"/>
      <c r="D171" s="58"/>
      <c r="E171" s="58"/>
      <c r="F171" s="39"/>
      <c r="G171" s="170"/>
      <c r="H171" s="170"/>
      <c r="I171" s="157"/>
      <c r="J171" s="157"/>
    </row>
    <row r="172" spans="2:10" ht="26.25">
      <c r="B172" s="186" t="s">
        <v>155</v>
      </c>
      <c r="C172" s="351" t="s">
        <v>187</v>
      </c>
      <c r="D172" s="352"/>
      <c r="E172" s="186" t="s">
        <v>155</v>
      </c>
      <c r="F172" s="182" t="s">
        <v>124</v>
      </c>
      <c r="G172" s="185" t="s">
        <v>50</v>
      </c>
      <c r="H172" s="183" t="s">
        <v>47</v>
      </c>
      <c r="I172" s="157"/>
      <c r="J172" s="157"/>
    </row>
    <row r="173" spans="2:10" ht="12.75">
      <c r="B173" s="344">
        <v>17</v>
      </c>
      <c r="C173" s="353" t="s">
        <v>159</v>
      </c>
      <c r="D173" s="354"/>
      <c r="E173" s="187">
        <v>1</v>
      </c>
      <c r="F173" s="248" t="s">
        <v>0</v>
      </c>
      <c r="G173" s="271"/>
      <c r="H173" s="83"/>
      <c r="I173" s="157"/>
      <c r="J173" s="157"/>
    </row>
    <row r="174" spans="2:10" ht="12.75">
      <c r="B174" s="345"/>
      <c r="C174" s="355"/>
      <c r="D174" s="356"/>
      <c r="E174" s="188">
        <v>2</v>
      </c>
      <c r="F174" s="248" t="s">
        <v>1</v>
      </c>
      <c r="G174" s="271"/>
      <c r="H174" s="83"/>
      <c r="I174" s="157"/>
      <c r="J174" s="157"/>
    </row>
    <row r="175" spans="2:10" ht="12.75">
      <c r="B175" s="345"/>
      <c r="C175" s="355"/>
      <c r="D175" s="356"/>
      <c r="E175" s="188">
        <v>3</v>
      </c>
      <c r="F175" s="248" t="s">
        <v>2</v>
      </c>
      <c r="G175" s="271"/>
      <c r="H175" s="83"/>
      <c r="I175" s="157"/>
      <c r="J175" s="157"/>
    </row>
    <row r="176" spans="2:10" ht="12.75">
      <c r="B176" s="345"/>
      <c r="C176" s="355"/>
      <c r="D176" s="356"/>
      <c r="E176" s="188">
        <v>4</v>
      </c>
      <c r="F176" s="248" t="s">
        <v>3</v>
      </c>
      <c r="G176" s="271"/>
      <c r="H176" s="83"/>
      <c r="I176" s="157"/>
      <c r="J176" s="157"/>
    </row>
    <row r="177" spans="2:10" ht="12.75">
      <c r="B177" s="345"/>
      <c r="C177" s="355"/>
      <c r="D177" s="356"/>
      <c r="E177" s="188">
        <v>5</v>
      </c>
      <c r="F177" s="248" t="s">
        <v>4</v>
      </c>
      <c r="G177" s="271"/>
      <c r="H177" s="83"/>
      <c r="I177" s="157"/>
      <c r="J177" s="157"/>
    </row>
    <row r="178" spans="2:10" ht="12.75">
      <c r="B178" s="345"/>
      <c r="C178" s="355"/>
      <c r="D178" s="356"/>
      <c r="E178" s="188">
        <v>6</v>
      </c>
      <c r="F178" s="248" t="s">
        <v>154</v>
      </c>
      <c r="G178" s="271"/>
      <c r="H178" s="83"/>
      <c r="I178" s="157"/>
      <c r="J178" s="157"/>
    </row>
    <row r="179" spans="2:10" ht="12.75">
      <c r="B179" s="346"/>
      <c r="C179" s="357"/>
      <c r="D179" s="358"/>
      <c r="E179" s="188">
        <v>7</v>
      </c>
      <c r="F179" s="248" t="s">
        <v>48</v>
      </c>
      <c r="G179" s="271">
        <f>SUM(G173:G178)</f>
        <v>0</v>
      </c>
      <c r="H179" s="83"/>
      <c r="I179" s="157"/>
      <c r="J179" s="157"/>
    </row>
    <row r="180" spans="2:10" ht="12.75">
      <c r="B180" s="344">
        <v>18</v>
      </c>
      <c r="C180" s="353" t="s">
        <v>172</v>
      </c>
      <c r="D180" s="354"/>
      <c r="E180" s="187">
        <v>1</v>
      </c>
      <c r="F180" s="248" t="s">
        <v>0</v>
      </c>
      <c r="G180" s="271"/>
      <c r="H180" s="83"/>
      <c r="I180" s="157"/>
      <c r="J180" s="157"/>
    </row>
    <row r="181" spans="2:10" ht="12.75">
      <c r="B181" s="345"/>
      <c r="C181" s="355"/>
      <c r="D181" s="356"/>
      <c r="E181" s="188">
        <v>2</v>
      </c>
      <c r="F181" s="248" t="s">
        <v>1</v>
      </c>
      <c r="G181" s="271"/>
      <c r="H181" s="83"/>
      <c r="I181" s="157"/>
      <c r="J181" s="157"/>
    </row>
    <row r="182" spans="2:10" ht="12.75">
      <c r="B182" s="345"/>
      <c r="C182" s="355"/>
      <c r="D182" s="356"/>
      <c r="E182" s="188">
        <v>3</v>
      </c>
      <c r="F182" s="248" t="s">
        <v>2</v>
      </c>
      <c r="G182" s="271"/>
      <c r="H182" s="83"/>
      <c r="I182" s="157"/>
      <c r="J182" s="157"/>
    </row>
    <row r="183" spans="2:10" ht="12.75">
      <c r="B183" s="345"/>
      <c r="C183" s="355"/>
      <c r="D183" s="356"/>
      <c r="E183" s="188">
        <v>4</v>
      </c>
      <c r="F183" s="248" t="s">
        <v>3</v>
      </c>
      <c r="G183" s="271"/>
      <c r="H183" s="83"/>
      <c r="I183" s="157"/>
      <c r="J183" s="157"/>
    </row>
    <row r="184" spans="2:10" ht="12.75">
      <c r="B184" s="345"/>
      <c r="C184" s="355"/>
      <c r="D184" s="356"/>
      <c r="E184" s="188">
        <v>5</v>
      </c>
      <c r="F184" s="248" t="s">
        <v>4</v>
      </c>
      <c r="G184" s="271"/>
      <c r="H184" s="83"/>
      <c r="I184" s="157"/>
      <c r="J184" s="157"/>
    </row>
    <row r="185" spans="2:10" ht="12.75">
      <c r="B185" s="345"/>
      <c r="C185" s="355"/>
      <c r="D185" s="356"/>
      <c r="E185" s="188">
        <v>6</v>
      </c>
      <c r="F185" s="248" t="s">
        <v>154</v>
      </c>
      <c r="G185" s="271"/>
      <c r="H185" s="83"/>
      <c r="I185" s="157"/>
      <c r="J185" s="157"/>
    </row>
    <row r="186" spans="2:10" ht="12.75">
      <c r="B186" s="346"/>
      <c r="C186" s="357"/>
      <c r="D186" s="358"/>
      <c r="E186" s="188">
        <v>7</v>
      </c>
      <c r="F186" s="248" t="s">
        <v>48</v>
      </c>
      <c r="G186" s="271">
        <f>SUM(G180:G185)</f>
        <v>0</v>
      </c>
      <c r="H186" s="83"/>
      <c r="I186" s="157"/>
      <c r="J186" s="157"/>
    </row>
    <row r="187" spans="2:10" ht="12.75">
      <c r="B187" s="344">
        <v>19</v>
      </c>
      <c r="C187" s="340" t="s">
        <v>173</v>
      </c>
      <c r="D187" s="341"/>
      <c r="E187" s="187">
        <v>1</v>
      </c>
      <c r="F187" s="248" t="s">
        <v>0</v>
      </c>
      <c r="G187" s="271"/>
      <c r="H187" s="83"/>
      <c r="I187" s="157"/>
      <c r="J187" s="157"/>
    </row>
    <row r="188" spans="2:10" ht="12.75">
      <c r="B188" s="345"/>
      <c r="C188" s="347"/>
      <c r="D188" s="348"/>
      <c r="E188" s="188">
        <v>2</v>
      </c>
      <c r="F188" s="248" t="s">
        <v>1</v>
      </c>
      <c r="G188" s="271"/>
      <c r="H188" s="83"/>
      <c r="I188" s="157"/>
      <c r="J188" s="157"/>
    </row>
    <row r="189" spans="2:10" ht="12.75">
      <c r="B189" s="345"/>
      <c r="C189" s="347"/>
      <c r="D189" s="348"/>
      <c r="E189" s="188">
        <v>3</v>
      </c>
      <c r="F189" s="248" t="s">
        <v>2</v>
      </c>
      <c r="G189" s="271"/>
      <c r="H189" s="83"/>
      <c r="I189" s="157"/>
      <c r="J189" s="157"/>
    </row>
    <row r="190" spans="2:10" ht="12.75">
      <c r="B190" s="345"/>
      <c r="C190" s="347"/>
      <c r="D190" s="348"/>
      <c r="E190" s="188">
        <v>4</v>
      </c>
      <c r="F190" s="248" t="s">
        <v>3</v>
      </c>
      <c r="G190" s="271"/>
      <c r="H190" s="83"/>
      <c r="I190" s="157"/>
      <c r="J190" s="157"/>
    </row>
    <row r="191" spans="2:10" ht="12.75">
      <c r="B191" s="345"/>
      <c r="C191" s="347"/>
      <c r="D191" s="348"/>
      <c r="E191" s="188">
        <v>5</v>
      </c>
      <c r="F191" s="248" t="s">
        <v>4</v>
      </c>
      <c r="G191" s="271"/>
      <c r="H191" s="83"/>
      <c r="I191" s="157"/>
      <c r="J191" s="157"/>
    </row>
    <row r="192" spans="2:10" ht="12.75">
      <c r="B192" s="345"/>
      <c r="C192" s="347"/>
      <c r="D192" s="348"/>
      <c r="E192" s="188">
        <v>6</v>
      </c>
      <c r="F192" s="248" t="s">
        <v>154</v>
      </c>
      <c r="G192" s="271"/>
      <c r="H192" s="83"/>
      <c r="I192" s="157"/>
      <c r="J192" s="157"/>
    </row>
    <row r="193" spans="2:10" ht="12.75">
      <c r="B193" s="346"/>
      <c r="C193" s="349"/>
      <c r="D193" s="350"/>
      <c r="E193" s="188">
        <v>7</v>
      </c>
      <c r="F193" s="248" t="s">
        <v>48</v>
      </c>
      <c r="G193" s="271">
        <f>SUM(G187:G192)</f>
        <v>0</v>
      </c>
      <c r="H193" s="83"/>
      <c r="I193" s="157"/>
      <c r="J193" s="157"/>
    </row>
    <row r="194" spans="2:10" ht="12.75">
      <c r="B194" s="344">
        <v>20</v>
      </c>
      <c r="C194" s="340" t="s">
        <v>173</v>
      </c>
      <c r="D194" s="341"/>
      <c r="E194" s="187">
        <v>1</v>
      </c>
      <c r="F194" s="248" t="s">
        <v>0</v>
      </c>
      <c r="G194" s="271"/>
      <c r="H194" s="83"/>
      <c r="I194" s="157"/>
      <c r="J194" s="157"/>
    </row>
    <row r="195" spans="2:10" ht="12.75">
      <c r="B195" s="345"/>
      <c r="C195" s="347"/>
      <c r="D195" s="348"/>
      <c r="E195" s="188">
        <v>2</v>
      </c>
      <c r="F195" s="248" t="s">
        <v>1</v>
      </c>
      <c r="G195" s="271"/>
      <c r="H195" s="83"/>
      <c r="I195" s="157"/>
      <c r="J195" s="157"/>
    </row>
    <row r="196" spans="2:10" ht="12.75">
      <c r="B196" s="345"/>
      <c r="C196" s="347"/>
      <c r="D196" s="348"/>
      <c r="E196" s="188">
        <v>3</v>
      </c>
      <c r="F196" s="248" t="s">
        <v>2</v>
      </c>
      <c r="G196" s="271"/>
      <c r="H196" s="83"/>
      <c r="I196" s="157"/>
      <c r="J196" s="157"/>
    </row>
    <row r="197" spans="2:10" ht="12.75">
      <c r="B197" s="345"/>
      <c r="C197" s="347"/>
      <c r="D197" s="348"/>
      <c r="E197" s="188">
        <v>4</v>
      </c>
      <c r="F197" s="248" t="s">
        <v>3</v>
      </c>
      <c r="G197" s="271"/>
      <c r="H197" s="83"/>
      <c r="I197" s="157"/>
      <c r="J197" s="157"/>
    </row>
    <row r="198" spans="2:10" ht="12.75">
      <c r="B198" s="345"/>
      <c r="C198" s="347"/>
      <c r="D198" s="348"/>
      <c r="E198" s="188">
        <v>5</v>
      </c>
      <c r="F198" s="248" t="s">
        <v>4</v>
      </c>
      <c r="G198" s="271"/>
      <c r="H198" s="83"/>
      <c r="I198" s="157"/>
      <c r="J198" s="157"/>
    </row>
    <row r="199" spans="2:10" ht="12.75">
      <c r="B199" s="345"/>
      <c r="C199" s="347"/>
      <c r="D199" s="348"/>
      <c r="E199" s="188">
        <v>6</v>
      </c>
      <c r="F199" s="248" t="s">
        <v>154</v>
      </c>
      <c r="G199" s="271"/>
      <c r="H199" s="83"/>
      <c r="I199" s="157"/>
      <c r="J199" s="157"/>
    </row>
    <row r="200" spans="2:10" ht="12.75">
      <c r="B200" s="346"/>
      <c r="C200" s="349"/>
      <c r="D200" s="350"/>
      <c r="E200" s="188">
        <v>7</v>
      </c>
      <c r="F200" s="248" t="s">
        <v>48</v>
      </c>
      <c r="G200" s="271">
        <f>SUM(G194:G199)</f>
        <v>0</v>
      </c>
      <c r="H200" s="83"/>
      <c r="I200" s="157"/>
      <c r="J200" s="157"/>
    </row>
    <row r="201" spans="2:10" ht="12.75">
      <c r="B201" s="344">
        <v>21</v>
      </c>
      <c r="C201" s="340" t="s">
        <v>173</v>
      </c>
      <c r="D201" s="341"/>
      <c r="E201" s="187">
        <v>1</v>
      </c>
      <c r="F201" s="248" t="s">
        <v>0</v>
      </c>
      <c r="G201" s="271"/>
      <c r="H201" s="83"/>
      <c r="I201" s="157"/>
      <c r="J201" s="157"/>
    </row>
    <row r="202" spans="2:10" ht="12.75">
      <c r="B202" s="345"/>
      <c r="C202" s="347"/>
      <c r="D202" s="348"/>
      <c r="E202" s="188">
        <v>2</v>
      </c>
      <c r="F202" s="248" t="s">
        <v>1</v>
      </c>
      <c r="G202" s="271"/>
      <c r="H202" s="83"/>
      <c r="I202" s="157"/>
      <c r="J202" s="157"/>
    </row>
    <row r="203" spans="2:10" ht="12.75">
      <c r="B203" s="345"/>
      <c r="C203" s="347"/>
      <c r="D203" s="348"/>
      <c r="E203" s="188">
        <v>3</v>
      </c>
      <c r="F203" s="248" t="s">
        <v>2</v>
      </c>
      <c r="G203" s="271"/>
      <c r="H203" s="83"/>
      <c r="I203" s="157"/>
      <c r="J203" s="157"/>
    </row>
    <row r="204" spans="2:10" ht="12.75">
      <c r="B204" s="345"/>
      <c r="C204" s="347"/>
      <c r="D204" s="348"/>
      <c r="E204" s="188">
        <v>4</v>
      </c>
      <c r="F204" s="248" t="s">
        <v>3</v>
      </c>
      <c r="G204" s="271"/>
      <c r="H204" s="83"/>
      <c r="I204" s="157"/>
      <c r="J204" s="157"/>
    </row>
    <row r="205" spans="2:10" ht="12.75">
      <c r="B205" s="345"/>
      <c r="C205" s="347"/>
      <c r="D205" s="348"/>
      <c r="E205" s="188">
        <v>5</v>
      </c>
      <c r="F205" s="248" t="s">
        <v>4</v>
      </c>
      <c r="G205" s="271"/>
      <c r="H205" s="83"/>
      <c r="I205" s="157"/>
      <c r="J205" s="157"/>
    </row>
    <row r="206" spans="2:10" ht="12.75">
      <c r="B206" s="345"/>
      <c r="C206" s="347"/>
      <c r="D206" s="348"/>
      <c r="E206" s="188">
        <v>6</v>
      </c>
      <c r="F206" s="248" t="s">
        <v>154</v>
      </c>
      <c r="G206" s="271"/>
      <c r="H206" s="83"/>
      <c r="I206" s="157"/>
      <c r="J206" s="157"/>
    </row>
    <row r="207" spans="2:10" ht="12.75">
      <c r="B207" s="346"/>
      <c r="C207" s="349"/>
      <c r="D207" s="350"/>
      <c r="E207" s="188">
        <v>7</v>
      </c>
      <c r="F207" s="248" t="s">
        <v>48</v>
      </c>
      <c r="G207" s="271">
        <f>SUM(G201:G206)</f>
        <v>0</v>
      </c>
      <c r="H207" s="83"/>
      <c r="I207" s="157"/>
      <c r="J207" s="157"/>
    </row>
    <row r="208" spans="2:10" ht="12.75">
      <c r="B208" s="344">
        <v>22</v>
      </c>
      <c r="C208" s="340" t="s">
        <v>173</v>
      </c>
      <c r="D208" s="341"/>
      <c r="E208" s="187">
        <v>1</v>
      </c>
      <c r="F208" s="248" t="s">
        <v>0</v>
      </c>
      <c r="G208" s="271"/>
      <c r="H208" s="83"/>
      <c r="I208" s="157"/>
      <c r="J208" s="157"/>
    </row>
    <row r="209" spans="2:10" ht="12.75">
      <c r="B209" s="345"/>
      <c r="C209" s="347"/>
      <c r="D209" s="348"/>
      <c r="E209" s="188">
        <v>2</v>
      </c>
      <c r="F209" s="248" t="s">
        <v>1</v>
      </c>
      <c r="G209" s="271"/>
      <c r="H209" s="83"/>
      <c r="I209" s="157"/>
      <c r="J209" s="157"/>
    </row>
    <row r="210" spans="2:10" ht="12.75">
      <c r="B210" s="345"/>
      <c r="C210" s="347"/>
      <c r="D210" s="348"/>
      <c r="E210" s="188">
        <v>3</v>
      </c>
      <c r="F210" s="248" t="s">
        <v>2</v>
      </c>
      <c r="G210" s="271"/>
      <c r="H210" s="83"/>
      <c r="I210" s="157"/>
      <c r="J210" s="157"/>
    </row>
    <row r="211" spans="2:10" ht="12.75">
      <c r="B211" s="345"/>
      <c r="C211" s="347"/>
      <c r="D211" s="348"/>
      <c r="E211" s="188">
        <v>4</v>
      </c>
      <c r="F211" s="248" t="s">
        <v>3</v>
      </c>
      <c r="G211" s="271"/>
      <c r="H211" s="83"/>
      <c r="I211" s="157"/>
      <c r="J211" s="157"/>
    </row>
    <row r="212" spans="2:10" ht="12.75">
      <c r="B212" s="345"/>
      <c r="C212" s="347"/>
      <c r="D212" s="348"/>
      <c r="E212" s="188">
        <v>5</v>
      </c>
      <c r="F212" s="248" t="s">
        <v>4</v>
      </c>
      <c r="G212" s="271"/>
      <c r="H212" s="83"/>
      <c r="I212" s="157"/>
      <c r="J212" s="157"/>
    </row>
    <row r="213" spans="2:10" ht="12.75">
      <c r="B213" s="345"/>
      <c r="C213" s="347"/>
      <c r="D213" s="348"/>
      <c r="E213" s="188">
        <v>6</v>
      </c>
      <c r="F213" s="248" t="s">
        <v>154</v>
      </c>
      <c r="G213" s="271"/>
      <c r="H213" s="83"/>
      <c r="J213" s="157"/>
    </row>
    <row r="214" spans="2:10" ht="12.75">
      <c r="B214" s="346"/>
      <c r="C214" s="349"/>
      <c r="D214" s="350"/>
      <c r="E214" s="188">
        <v>7</v>
      </c>
      <c r="F214" s="248" t="s">
        <v>48</v>
      </c>
      <c r="G214" s="271">
        <f>SUM(G208:G213)</f>
        <v>0</v>
      </c>
      <c r="H214" s="83"/>
      <c r="J214" s="157"/>
    </row>
    <row r="215" spans="2:10" ht="12.75">
      <c r="B215" s="344">
        <v>23</v>
      </c>
      <c r="C215" s="340" t="s">
        <v>173</v>
      </c>
      <c r="D215" s="341"/>
      <c r="E215" s="187">
        <v>1</v>
      </c>
      <c r="F215" s="248" t="s">
        <v>0</v>
      </c>
      <c r="G215" s="271"/>
      <c r="H215" s="83"/>
      <c r="J215" s="157"/>
    </row>
    <row r="216" spans="2:10" ht="12.75">
      <c r="B216" s="345"/>
      <c r="C216" s="347"/>
      <c r="D216" s="348"/>
      <c r="E216" s="188">
        <v>2</v>
      </c>
      <c r="F216" s="248" t="s">
        <v>1</v>
      </c>
      <c r="G216" s="271"/>
      <c r="H216" s="83"/>
      <c r="J216" s="157"/>
    </row>
    <row r="217" spans="2:10" ht="12.75">
      <c r="B217" s="345"/>
      <c r="C217" s="347"/>
      <c r="D217" s="348"/>
      <c r="E217" s="188">
        <v>3</v>
      </c>
      <c r="F217" s="248" t="s">
        <v>2</v>
      </c>
      <c r="G217" s="271"/>
      <c r="H217" s="83"/>
      <c r="J217" s="157"/>
    </row>
    <row r="218" spans="2:10" ht="12.75">
      <c r="B218" s="345"/>
      <c r="C218" s="347"/>
      <c r="D218" s="348"/>
      <c r="E218" s="188">
        <v>4</v>
      </c>
      <c r="F218" s="248" t="s">
        <v>3</v>
      </c>
      <c r="G218" s="271"/>
      <c r="H218" s="83"/>
      <c r="J218" s="157"/>
    </row>
    <row r="219" spans="2:10" ht="12.75">
      <c r="B219" s="345"/>
      <c r="C219" s="347"/>
      <c r="D219" s="348"/>
      <c r="E219" s="188">
        <v>5</v>
      </c>
      <c r="F219" s="248" t="s">
        <v>4</v>
      </c>
      <c r="G219" s="271"/>
      <c r="H219" s="83"/>
      <c r="J219" s="157"/>
    </row>
    <row r="220" spans="2:10" ht="12.75">
      <c r="B220" s="345"/>
      <c r="C220" s="347"/>
      <c r="D220" s="348"/>
      <c r="E220" s="188">
        <v>6</v>
      </c>
      <c r="F220" s="248" t="s">
        <v>154</v>
      </c>
      <c r="G220" s="271"/>
      <c r="H220" s="83"/>
      <c r="J220" s="157"/>
    </row>
    <row r="221" spans="2:10" ht="12.75">
      <c r="B221" s="346"/>
      <c r="C221" s="349"/>
      <c r="D221" s="350"/>
      <c r="E221" s="188">
        <v>7</v>
      </c>
      <c r="F221" s="248" t="s">
        <v>48</v>
      </c>
      <c r="G221" s="271">
        <f>SUM(G215:G220)</f>
        <v>0</v>
      </c>
      <c r="H221" s="83"/>
      <c r="J221" s="157"/>
    </row>
    <row r="222" spans="2:10" ht="12.75">
      <c r="B222" s="344">
        <v>24</v>
      </c>
      <c r="C222" s="340" t="s">
        <v>173</v>
      </c>
      <c r="D222" s="341"/>
      <c r="E222" s="187">
        <v>1</v>
      </c>
      <c r="F222" s="248" t="s">
        <v>0</v>
      </c>
      <c r="G222" s="271"/>
      <c r="H222" s="83"/>
      <c r="J222" s="157"/>
    </row>
    <row r="223" spans="2:10" ht="12.75">
      <c r="B223" s="345"/>
      <c r="C223" s="347"/>
      <c r="D223" s="348"/>
      <c r="E223" s="188">
        <v>2</v>
      </c>
      <c r="F223" s="248" t="s">
        <v>1</v>
      </c>
      <c r="G223" s="271"/>
      <c r="H223" s="83"/>
      <c r="J223" s="157"/>
    </row>
    <row r="224" spans="2:10" ht="12.75">
      <c r="B224" s="345"/>
      <c r="C224" s="347"/>
      <c r="D224" s="348"/>
      <c r="E224" s="188">
        <v>3</v>
      </c>
      <c r="F224" s="248" t="s">
        <v>2</v>
      </c>
      <c r="G224" s="271"/>
      <c r="H224" s="83"/>
      <c r="J224" s="157"/>
    </row>
    <row r="225" spans="2:10" ht="12.75">
      <c r="B225" s="345"/>
      <c r="C225" s="347"/>
      <c r="D225" s="348"/>
      <c r="E225" s="188">
        <v>4</v>
      </c>
      <c r="F225" s="248" t="s">
        <v>3</v>
      </c>
      <c r="G225" s="271"/>
      <c r="H225" s="83"/>
      <c r="J225" s="157"/>
    </row>
    <row r="226" spans="2:10" ht="12.75">
      <c r="B226" s="345"/>
      <c r="C226" s="347"/>
      <c r="D226" s="348"/>
      <c r="E226" s="188">
        <v>5</v>
      </c>
      <c r="F226" s="248" t="s">
        <v>4</v>
      </c>
      <c r="G226" s="271"/>
      <c r="H226" s="83"/>
      <c r="J226" s="157"/>
    </row>
    <row r="227" spans="2:10" ht="12.75">
      <c r="B227" s="345"/>
      <c r="C227" s="347"/>
      <c r="D227" s="348"/>
      <c r="E227" s="188">
        <v>6</v>
      </c>
      <c r="F227" s="248" t="s">
        <v>154</v>
      </c>
      <c r="G227" s="271"/>
      <c r="H227" s="83"/>
      <c r="J227" s="157"/>
    </row>
    <row r="228" spans="2:10" ht="12.75">
      <c r="B228" s="346"/>
      <c r="C228" s="349"/>
      <c r="D228" s="350"/>
      <c r="E228" s="188">
        <v>7</v>
      </c>
      <c r="F228" s="248" t="s">
        <v>48</v>
      </c>
      <c r="G228" s="271">
        <f>SUM(G222:G227)</f>
        <v>0</v>
      </c>
      <c r="H228" s="83"/>
      <c r="J228" s="157"/>
    </row>
    <row r="229" spans="2:10" ht="12.75">
      <c r="B229" s="255">
        <v>25</v>
      </c>
      <c r="C229" s="254" t="s">
        <v>230</v>
      </c>
      <c r="D229" s="253"/>
      <c r="E229" s="250">
        <v>7</v>
      </c>
      <c r="F229" s="251" t="s">
        <v>223</v>
      </c>
      <c r="G229" s="268">
        <f>SUM(G57,G64,G71,G78,G85,G92,G99,G106,G118,G125,G132,G139,G146,G153,G160,G167,G179,G186,G193,G200,G207,G214,G221,G228)</f>
        <v>0</v>
      </c>
      <c r="H229" s="252"/>
      <c r="J229" s="157"/>
    </row>
    <row r="230" spans="2:10" ht="12.75">
      <c r="B230" s="255">
        <v>26</v>
      </c>
      <c r="C230" s="254" t="s">
        <v>231</v>
      </c>
      <c r="D230" s="253"/>
      <c r="E230" s="250">
        <v>1</v>
      </c>
      <c r="F230" s="251" t="s">
        <v>223</v>
      </c>
      <c r="G230" s="268">
        <f>SUM(G51,G58,G65,G72,G79,G86,G93,G100,G112,G119,G126,G133,G140,G147,G154,G161,G173,G180,G187,G194,G201,G208,G215,G222)</f>
        <v>0</v>
      </c>
      <c r="H230" s="252"/>
      <c r="I230" s="157"/>
      <c r="J230" s="157"/>
    </row>
    <row r="231" spans="2:10" ht="15.75" customHeight="1">
      <c r="B231" s="322" t="s">
        <v>102</v>
      </c>
      <c r="C231" s="322"/>
      <c r="D231" s="322"/>
      <c r="E231" s="322"/>
      <c r="F231" s="322"/>
      <c r="G231" s="322"/>
      <c r="H231" s="41"/>
      <c r="I231" s="157"/>
      <c r="J231" s="157"/>
    </row>
    <row r="232" spans="2:10" ht="12" customHeight="1">
      <c r="B232" s="52"/>
      <c r="C232" s="8"/>
      <c r="D232" s="7"/>
      <c r="E232" s="7"/>
      <c r="F232" s="7"/>
      <c r="G232" s="261" t="s">
        <v>7</v>
      </c>
      <c r="H232" s="79">
        <f>-H190</f>
        <v>0</v>
      </c>
      <c r="I232" s="157"/>
      <c r="J232" s="157"/>
    </row>
    <row r="233" spans="2:10" ht="12.75">
      <c r="B233" s="181" t="s">
        <v>176</v>
      </c>
      <c r="C233" s="181"/>
      <c r="D233" s="58"/>
      <c r="E233" s="58"/>
      <c r="F233" s="39"/>
      <c r="G233" s="170"/>
      <c r="H233" s="170"/>
      <c r="I233" s="157"/>
      <c r="J233" s="157"/>
    </row>
    <row r="234" spans="2:10" ht="26.25">
      <c r="B234" s="186" t="s">
        <v>155</v>
      </c>
      <c r="C234" s="351" t="s">
        <v>178</v>
      </c>
      <c r="D234" s="352"/>
      <c r="E234" s="186" t="s">
        <v>155</v>
      </c>
      <c r="F234" s="182" t="s">
        <v>124</v>
      </c>
      <c r="G234" s="185" t="s">
        <v>50</v>
      </c>
      <c r="H234" s="183" t="s">
        <v>47</v>
      </c>
      <c r="I234" s="157"/>
      <c r="J234" s="157"/>
    </row>
    <row r="235" spans="2:10" ht="12.75">
      <c r="B235" s="344">
        <v>1</v>
      </c>
      <c r="C235" s="340" t="s">
        <v>186</v>
      </c>
      <c r="D235" s="341"/>
      <c r="E235" s="187">
        <v>1</v>
      </c>
      <c r="F235" s="248" t="s">
        <v>0</v>
      </c>
      <c r="G235" s="270"/>
      <c r="H235" s="83"/>
      <c r="I235" s="157"/>
      <c r="J235" s="157"/>
    </row>
    <row r="236" spans="2:10" ht="12.75">
      <c r="B236" s="345"/>
      <c r="C236" s="347"/>
      <c r="D236" s="348"/>
      <c r="E236" s="188">
        <v>2</v>
      </c>
      <c r="F236" s="248" t="s">
        <v>1</v>
      </c>
      <c r="G236" s="270"/>
      <c r="H236" s="83"/>
      <c r="I236" s="157"/>
      <c r="J236" s="157"/>
    </row>
    <row r="237" spans="2:10" ht="12.75">
      <c r="B237" s="345"/>
      <c r="C237" s="347"/>
      <c r="D237" s="348"/>
      <c r="E237" s="188">
        <v>3</v>
      </c>
      <c r="F237" s="248" t="s">
        <v>2</v>
      </c>
      <c r="G237" s="270"/>
      <c r="H237" s="83"/>
      <c r="I237" s="157"/>
      <c r="J237" s="157"/>
    </row>
    <row r="238" spans="2:10" ht="12.75">
      <c r="B238" s="345"/>
      <c r="C238" s="347"/>
      <c r="D238" s="348"/>
      <c r="E238" s="188">
        <v>4</v>
      </c>
      <c r="F238" s="248" t="s">
        <v>3</v>
      </c>
      <c r="G238" s="270"/>
      <c r="H238" s="83"/>
      <c r="I238" s="157"/>
      <c r="J238" s="157"/>
    </row>
    <row r="239" spans="2:10" ht="12.75">
      <c r="B239" s="345"/>
      <c r="C239" s="347"/>
      <c r="D239" s="348"/>
      <c r="E239" s="188">
        <v>5</v>
      </c>
      <c r="F239" s="248" t="s">
        <v>4</v>
      </c>
      <c r="G239" s="270"/>
      <c r="H239" s="83"/>
      <c r="I239" s="157"/>
      <c r="J239" s="157"/>
    </row>
    <row r="240" spans="2:10" ht="12.75">
      <c r="B240" s="345"/>
      <c r="C240" s="347"/>
      <c r="D240" s="348"/>
      <c r="E240" s="188">
        <v>6</v>
      </c>
      <c r="F240" s="248" t="s">
        <v>154</v>
      </c>
      <c r="G240" s="270"/>
      <c r="H240" s="83"/>
      <c r="I240" s="157"/>
      <c r="J240" s="157"/>
    </row>
    <row r="241" spans="2:10" ht="12.75">
      <c r="B241" s="346"/>
      <c r="C241" s="349"/>
      <c r="D241" s="350"/>
      <c r="E241" s="188">
        <v>7</v>
      </c>
      <c r="F241" s="248" t="s">
        <v>48</v>
      </c>
      <c r="G241" s="270">
        <f>SUM(G235:G240)</f>
        <v>0</v>
      </c>
      <c r="H241" s="83"/>
      <c r="I241" s="157"/>
      <c r="J241" s="157"/>
    </row>
    <row r="242" spans="2:10" ht="12.75">
      <c r="B242" s="344">
        <v>2</v>
      </c>
      <c r="C242" s="340" t="s">
        <v>186</v>
      </c>
      <c r="D242" s="341"/>
      <c r="E242" s="187">
        <v>1</v>
      </c>
      <c r="F242" s="248" t="s">
        <v>0</v>
      </c>
      <c r="G242" s="270"/>
      <c r="H242" s="83"/>
      <c r="I242" s="157"/>
      <c r="J242" s="157"/>
    </row>
    <row r="243" spans="2:10" ht="12.75">
      <c r="B243" s="345"/>
      <c r="C243" s="347"/>
      <c r="D243" s="348"/>
      <c r="E243" s="188">
        <v>2</v>
      </c>
      <c r="F243" s="248" t="s">
        <v>1</v>
      </c>
      <c r="G243" s="270"/>
      <c r="H243" s="83"/>
      <c r="I243" s="157"/>
      <c r="J243" s="157"/>
    </row>
    <row r="244" spans="2:10" ht="12.75">
      <c r="B244" s="345"/>
      <c r="C244" s="347"/>
      <c r="D244" s="348"/>
      <c r="E244" s="188">
        <v>3</v>
      </c>
      <c r="F244" s="248" t="s">
        <v>2</v>
      </c>
      <c r="G244" s="270"/>
      <c r="H244" s="83"/>
      <c r="I244" s="157"/>
      <c r="J244" s="157"/>
    </row>
    <row r="245" spans="2:10" ht="12.75">
      <c r="B245" s="345"/>
      <c r="C245" s="347"/>
      <c r="D245" s="348"/>
      <c r="E245" s="188">
        <v>4</v>
      </c>
      <c r="F245" s="248" t="s">
        <v>3</v>
      </c>
      <c r="G245" s="270"/>
      <c r="H245" s="83"/>
      <c r="I245" s="157"/>
      <c r="J245" s="157"/>
    </row>
    <row r="246" spans="2:10" ht="12.75">
      <c r="B246" s="345"/>
      <c r="C246" s="347"/>
      <c r="D246" s="348"/>
      <c r="E246" s="188">
        <v>5</v>
      </c>
      <c r="F246" s="248" t="s">
        <v>4</v>
      </c>
      <c r="G246" s="270"/>
      <c r="H246" s="83"/>
      <c r="I246" s="157"/>
      <c r="J246" s="157"/>
    </row>
    <row r="247" spans="2:10" ht="12.75">
      <c r="B247" s="345"/>
      <c r="C247" s="347"/>
      <c r="D247" s="348"/>
      <c r="E247" s="188">
        <v>6</v>
      </c>
      <c r="F247" s="248" t="s">
        <v>154</v>
      </c>
      <c r="G247" s="270"/>
      <c r="H247" s="83"/>
      <c r="I247" s="157"/>
      <c r="J247" s="157"/>
    </row>
    <row r="248" spans="2:10" ht="12.75">
      <c r="B248" s="346"/>
      <c r="C248" s="349"/>
      <c r="D248" s="350"/>
      <c r="E248" s="188">
        <v>7</v>
      </c>
      <c r="F248" s="248" t="s">
        <v>48</v>
      </c>
      <c r="G248" s="270">
        <f>SUM(G242:G247)</f>
        <v>0</v>
      </c>
      <c r="H248" s="83"/>
      <c r="I248" s="157"/>
      <c r="J248" s="157"/>
    </row>
    <row r="249" spans="2:10" ht="12.75">
      <c r="B249" s="344">
        <v>3</v>
      </c>
      <c r="C249" s="340" t="s">
        <v>186</v>
      </c>
      <c r="D249" s="341"/>
      <c r="E249" s="187">
        <v>1</v>
      </c>
      <c r="F249" s="248" t="s">
        <v>0</v>
      </c>
      <c r="G249" s="270"/>
      <c r="H249" s="83"/>
      <c r="I249" s="157"/>
      <c r="J249" s="157"/>
    </row>
    <row r="250" spans="2:10" ht="12.75">
      <c r="B250" s="345"/>
      <c r="C250" s="347"/>
      <c r="D250" s="348"/>
      <c r="E250" s="188">
        <v>2</v>
      </c>
      <c r="F250" s="248" t="s">
        <v>1</v>
      </c>
      <c r="G250" s="270"/>
      <c r="H250" s="83"/>
      <c r="I250" s="157"/>
      <c r="J250" s="157"/>
    </row>
    <row r="251" spans="2:10" ht="12.75">
      <c r="B251" s="345"/>
      <c r="C251" s="347"/>
      <c r="D251" s="348"/>
      <c r="E251" s="188">
        <v>3</v>
      </c>
      <c r="F251" s="248" t="s">
        <v>2</v>
      </c>
      <c r="G251" s="270"/>
      <c r="H251" s="83"/>
      <c r="I251" s="157"/>
      <c r="J251" s="157"/>
    </row>
    <row r="252" spans="2:10" ht="12.75">
      <c r="B252" s="345"/>
      <c r="C252" s="347"/>
      <c r="D252" s="348"/>
      <c r="E252" s="188">
        <v>4</v>
      </c>
      <c r="F252" s="248" t="s">
        <v>3</v>
      </c>
      <c r="G252" s="270"/>
      <c r="H252" s="83"/>
      <c r="I252" s="157"/>
      <c r="J252" s="157"/>
    </row>
    <row r="253" spans="2:10" ht="12.75">
      <c r="B253" s="345"/>
      <c r="C253" s="347"/>
      <c r="D253" s="348"/>
      <c r="E253" s="188">
        <v>5</v>
      </c>
      <c r="F253" s="248" t="s">
        <v>4</v>
      </c>
      <c r="G253" s="270"/>
      <c r="H253" s="83"/>
      <c r="I253" s="157"/>
      <c r="J253" s="157"/>
    </row>
    <row r="254" spans="2:10" ht="12.75">
      <c r="B254" s="345"/>
      <c r="C254" s="347"/>
      <c r="D254" s="348"/>
      <c r="E254" s="188">
        <v>6</v>
      </c>
      <c r="F254" s="248" t="s">
        <v>154</v>
      </c>
      <c r="G254" s="270"/>
      <c r="H254" s="83"/>
      <c r="I254" s="157"/>
      <c r="J254" s="157"/>
    </row>
    <row r="255" spans="2:10" ht="12.75">
      <c r="B255" s="346"/>
      <c r="C255" s="349"/>
      <c r="D255" s="350"/>
      <c r="E255" s="188">
        <v>7</v>
      </c>
      <c r="F255" s="248" t="s">
        <v>48</v>
      </c>
      <c r="G255" s="270">
        <f>SUM(G249:G254)</f>
        <v>0</v>
      </c>
      <c r="H255" s="83"/>
      <c r="I255" s="157"/>
      <c r="J255" s="157"/>
    </row>
    <row r="256" spans="2:10" ht="12.75">
      <c r="B256" s="344">
        <v>4</v>
      </c>
      <c r="C256" s="340" t="s">
        <v>186</v>
      </c>
      <c r="D256" s="341"/>
      <c r="E256" s="187">
        <v>1</v>
      </c>
      <c r="F256" s="248" t="s">
        <v>0</v>
      </c>
      <c r="G256" s="270"/>
      <c r="H256" s="83"/>
      <c r="I256" s="157"/>
      <c r="J256" s="157"/>
    </row>
    <row r="257" spans="2:10" ht="12.75">
      <c r="B257" s="345"/>
      <c r="C257" s="347"/>
      <c r="D257" s="348"/>
      <c r="E257" s="188">
        <v>2</v>
      </c>
      <c r="F257" s="248" t="s">
        <v>1</v>
      </c>
      <c r="G257" s="270"/>
      <c r="H257" s="83"/>
      <c r="I257" s="157"/>
      <c r="J257" s="157"/>
    </row>
    <row r="258" spans="2:10" ht="12.75">
      <c r="B258" s="345"/>
      <c r="C258" s="347"/>
      <c r="D258" s="348"/>
      <c r="E258" s="188">
        <v>3</v>
      </c>
      <c r="F258" s="248" t="s">
        <v>2</v>
      </c>
      <c r="G258" s="270"/>
      <c r="H258" s="83"/>
      <c r="I258" s="157"/>
      <c r="J258" s="157"/>
    </row>
    <row r="259" spans="2:10" ht="12.75">
      <c r="B259" s="345"/>
      <c r="C259" s="347"/>
      <c r="D259" s="348"/>
      <c r="E259" s="188">
        <v>4</v>
      </c>
      <c r="F259" s="248" t="s">
        <v>3</v>
      </c>
      <c r="G259" s="270"/>
      <c r="H259" s="83"/>
      <c r="I259" s="157"/>
      <c r="J259" s="157"/>
    </row>
    <row r="260" spans="2:10" ht="12.75">
      <c r="B260" s="345"/>
      <c r="C260" s="347"/>
      <c r="D260" s="348"/>
      <c r="E260" s="188">
        <v>5</v>
      </c>
      <c r="F260" s="248" t="s">
        <v>4</v>
      </c>
      <c r="G260" s="270"/>
      <c r="H260" s="83"/>
      <c r="I260" s="157"/>
      <c r="J260" s="157"/>
    </row>
    <row r="261" spans="2:10" ht="12.75">
      <c r="B261" s="345"/>
      <c r="C261" s="347"/>
      <c r="D261" s="348"/>
      <c r="E261" s="188">
        <v>6</v>
      </c>
      <c r="F261" s="248" t="s">
        <v>154</v>
      </c>
      <c r="G261" s="270"/>
      <c r="H261" s="83"/>
      <c r="I261" s="157"/>
      <c r="J261" s="157"/>
    </row>
    <row r="262" spans="2:10" ht="12.75">
      <c r="B262" s="346"/>
      <c r="C262" s="349"/>
      <c r="D262" s="350"/>
      <c r="E262" s="188">
        <v>7</v>
      </c>
      <c r="F262" s="248" t="s">
        <v>48</v>
      </c>
      <c r="G262" s="270">
        <f>SUM(G256:G261)</f>
        <v>0</v>
      </c>
      <c r="H262" s="83"/>
      <c r="I262" s="157"/>
      <c r="J262" s="157"/>
    </row>
    <row r="263" spans="2:10" ht="12.75">
      <c r="B263" s="263">
        <v>5</v>
      </c>
      <c r="C263" s="264" t="s">
        <v>229</v>
      </c>
      <c r="D263" s="265"/>
      <c r="E263" s="264">
        <v>7</v>
      </c>
      <c r="F263" s="266" t="s">
        <v>223</v>
      </c>
      <c r="G263" s="269">
        <f>SUM(G241,G248,G255,G262)</f>
        <v>0</v>
      </c>
      <c r="H263" s="266"/>
      <c r="I263" s="157"/>
      <c r="J263" s="157"/>
    </row>
    <row r="264" spans="2:10" ht="12.75">
      <c r="B264" s="2"/>
      <c r="C264" s="156"/>
      <c r="D264" s="156"/>
      <c r="E264" s="156"/>
      <c r="F264" s="156"/>
      <c r="G264" s="156"/>
      <c r="H264" s="156"/>
      <c r="I264" s="157"/>
      <c r="J264" s="157"/>
    </row>
    <row r="265" spans="2:10" ht="12.75">
      <c r="B265" s="181" t="s">
        <v>177</v>
      </c>
      <c r="C265" s="181"/>
      <c r="D265" s="58"/>
      <c r="E265" s="58"/>
      <c r="F265" s="39"/>
      <c r="G265" s="53"/>
      <c r="H265" s="53"/>
      <c r="I265" s="157"/>
      <c r="J265" s="157"/>
    </row>
    <row r="266" spans="2:10" ht="43.5" customHeight="1">
      <c r="B266" s="186" t="s">
        <v>155</v>
      </c>
      <c r="C266" s="342" t="s">
        <v>195</v>
      </c>
      <c r="D266" s="342"/>
      <c r="E266" s="186" t="s">
        <v>155</v>
      </c>
      <c r="F266" s="182" t="s">
        <v>179</v>
      </c>
      <c r="G266" s="183" t="s">
        <v>50</v>
      </c>
      <c r="H266" s="183" t="s">
        <v>47</v>
      </c>
      <c r="I266" s="157"/>
      <c r="J266" s="157"/>
    </row>
    <row r="267" spans="2:10" ht="24.75" customHeight="1">
      <c r="B267" s="249">
        <v>1</v>
      </c>
      <c r="C267" s="340" t="s">
        <v>180</v>
      </c>
      <c r="D267" s="341"/>
      <c r="E267" s="188">
        <v>7</v>
      </c>
      <c r="F267" s="248" t="s">
        <v>48</v>
      </c>
      <c r="G267" s="270"/>
      <c r="H267" s="83"/>
      <c r="I267" s="157"/>
      <c r="J267" s="157"/>
    </row>
    <row r="268" spans="2:10" ht="24.75" customHeight="1">
      <c r="B268" s="249">
        <v>2</v>
      </c>
      <c r="C268" s="340" t="s">
        <v>180</v>
      </c>
      <c r="D268" s="341"/>
      <c r="E268" s="188">
        <v>7</v>
      </c>
      <c r="F268" s="248" t="s">
        <v>48</v>
      </c>
      <c r="G268" s="270"/>
      <c r="H268" s="83"/>
      <c r="I268" s="157"/>
      <c r="J268" s="157"/>
    </row>
    <row r="269" spans="2:10" ht="24.75" customHeight="1">
      <c r="B269" s="249">
        <v>3</v>
      </c>
      <c r="C269" s="340" t="s">
        <v>180</v>
      </c>
      <c r="D269" s="341"/>
      <c r="E269" s="188">
        <v>7</v>
      </c>
      <c r="F269" s="248" t="s">
        <v>48</v>
      </c>
      <c r="G269" s="270"/>
      <c r="H269" s="83"/>
      <c r="I269" s="157"/>
      <c r="J269" s="157"/>
    </row>
    <row r="270" spans="2:10" ht="24.75" customHeight="1">
      <c r="B270" s="249">
        <v>4</v>
      </c>
      <c r="C270" s="338" t="s">
        <v>180</v>
      </c>
      <c r="D270" s="339"/>
      <c r="E270" s="188">
        <v>7</v>
      </c>
      <c r="F270" s="248" t="s">
        <v>48</v>
      </c>
      <c r="G270" s="270"/>
      <c r="H270" s="83"/>
      <c r="I270" s="157"/>
      <c r="J270" s="157"/>
    </row>
    <row r="271" spans="2:10" ht="12.75">
      <c r="B271" s="264">
        <v>5</v>
      </c>
      <c r="C271" s="267" t="s">
        <v>228</v>
      </c>
      <c r="D271" s="264"/>
      <c r="E271" s="264">
        <v>7</v>
      </c>
      <c r="F271" s="267" t="s">
        <v>227</v>
      </c>
      <c r="G271" s="272">
        <f>SUM(G267:G270)</f>
        <v>0</v>
      </c>
      <c r="H271" s="264"/>
      <c r="I271" s="157"/>
      <c r="J271" s="157"/>
    </row>
    <row r="272" spans="2:10" ht="12.75">
      <c r="B272" s="2"/>
      <c r="C272" s="156"/>
      <c r="D272" s="156"/>
      <c r="E272" s="156"/>
      <c r="F272" s="156"/>
      <c r="G272" s="156"/>
      <c r="H272" s="156"/>
      <c r="I272" s="157"/>
      <c r="J272" s="157"/>
    </row>
    <row r="273" spans="2:10" ht="13.5" thickBot="1">
      <c r="B273" s="73" t="s">
        <v>185</v>
      </c>
      <c r="C273" s="181"/>
      <c r="D273" s="58"/>
      <c r="E273" s="58"/>
      <c r="F273" s="39"/>
      <c r="G273" s="53"/>
      <c r="H273" s="53"/>
      <c r="I273" s="157"/>
      <c r="J273" s="157"/>
    </row>
    <row r="274" spans="2:10" ht="42" customHeight="1">
      <c r="B274" s="186" t="s">
        <v>155</v>
      </c>
      <c r="C274" s="342" t="s">
        <v>182</v>
      </c>
      <c r="D274" s="342"/>
      <c r="E274" s="186" t="s">
        <v>155</v>
      </c>
      <c r="F274" s="182" t="s">
        <v>181</v>
      </c>
      <c r="G274" s="183" t="s">
        <v>50</v>
      </c>
      <c r="H274" s="183" t="s">
        <v>47</v>
      </c>
      <c r="I274" s="157"/>
      <c r="J274" s="157"/>
    </row>
    <row r="275" spans="2:10" ht="24.75" customHeight="1">
      <c r="B275" s="249">
        <v>1</v>
      </c>
      <c r="C275" s="340" t="s">
        <v>183</v>
      </c>
      <c r="D275" s="341"/>
      <c r="E275" s="188">
        <v>7</v>
      </c>
      <c r="F275" s="248" t="s">
        <v>48</v>
      </c>
      <c r="G275" s="273"/>
      <c r="H275" s="83"/>
      <c r="I275" s="157"/>
      <c r="J275" s="157"/>
    </row>
    <row r="276" spans="2:10" ht="24.75" customHeight="1">
      <c r="B276" s="249">
        <v>2</v>
      </c>
      <c r="C276" s="340" t="s">
        <v>183</v>
      </c>
      <c r="D276" s="341"/>
      <c r="E276" s="188">
        <v>7</v>
      </c>
      <c r="F276" s="248" t="s">
        <v>48</v>
      </c>
      <c r="G276" s="273"/>
      <c r="H276" s="83"/>
      <c r="I276" s="157"/>
      <c r="J276" s="157"/>
    </row>
    <row r="277" spans="2:10" ht="24.75" customHeight="1">
      <c r="B277" s="249">
        <v>3</v>
      </c>
      <c r="C277" s="340" t="s">
        <v>183</v>
      </c>
      <c r="D277" s="341"/>
      <c r="E277" s="188">
        <v>7</v>
      </c>
      <c r="F277" s="248" t="s">
        <v>48</v>
      </c>
      <c r="G277" s="273"/>
      <c r="H277" s="83"/>
      <c r="I277" s="157"/>
      <c r="J277" s="157"/>
    </row>
    <row r="278" spans="2:10" ht="24.75" customHeight="1">
      <c r="B278" s="249">
        <v>4</v>
      </c>
      <c r="C278" s="338" t="s">
        <v>183</v>
      </c>
      <c r="D278" s="339"/>
      <c r="E278" s="188">
        <v>7</v>
      </c>
      <c r="F278" s="248" t="s">
        <v>48</v>
      </c>
      <c r="G278" s="273"/>
      <c r="H278" s="83"/>
      <c r="I278" s="157"/>
      <c r="J278" s="157"/>
    </row>
    <row r="279" spans="2:10" ht="12.75">
      <c r="B279" s="264">
        <v>5</v>
      </c>
      <c r="C279" s="267" t="s">
        <v>226</v>
      </c>
      <c r="D279" s="264"/>
      <c r="E279" s="264">
        <v>7</v>
      </c>
      <c r="F279" s="267" t="s">
        <v>227</v>
      </c>
      <c r="G279" s="272">
        <f>SUM(G275:G278)</f>
        <v>0</v>
      </c>
      <c r="H279" s="262"/>
      <c r="I279" s="157"/>
      <c r="J279" s="157"/>
    </row>
    <row r="280" spans="2:10" ht="12.75">
      <c r="B280" s="191"/>
      <c r="C280" s="191"/>
      <c r="D280" s="191"/>
      <c r="E280" s="149"/>
      <c r="F280" s="149"/>
      <c r="G280" s="149"/>
      <c r="H280" s="195"/>
      <c r="J280" s="157"/>
    </row>
    <row r="281" spans="2:10" ht="13.5">
      <c r="B281" s="149"/>
      <c r="C281" s="150"/>
      <c r="D281" s="191"/>
      <c r="E281" s="191"/>
      <c r="F281" s="191"/>
      <c r="G281" s="191"/>
      <c r="H281" s="195"/>
      <c r="J281" s="157"/>
    </row>
    <row r="282" spans="2:10" ht="12.75">
      <c r="B282" s="191"/>
      <c r="C282" s="191"/>
      <c r="D282" s="191"/>
      <c r="E282" s="191"/>
      <c r="F282" s="191"/>
      <c r="G282" s="191"/>
      <c r="H282" s="195"/>
      <c r="J282" s="157"/>
    </row>
    <row r="283" spans="2:10" ht="12.75">
      <c r="B283" s="191"/>
      <c r="C283" s="191"/>
      <c r="D283" s="191"/>
      <c r="E283" s="191"/>
      <c r="F283" s="191"/>
      <c r="G283" s="191"/>
      <c r="H283" s="195"/>
      <c r="J283" s="157"/>
    </row>
    <row r="284" spans="2:10" ht="12.75">
      <c r="B284" s="191"/>
      <c r="C284" s="191"/>
      <c r="D284" s="191"/>
      <c r="E284" s="191"/>
      <c r="F284" s="191"/>
      <c r="G284" s="191"/>
      <c r="H284" s="195"/>
      <c r="J284" s="157"/>
    </row>
    <row r="285" spans="2:10" ht="12.75">
      <c r="B285" s="191"/>
      <c r="C285" s="191"/>
      <c r="D285" s="191"/>
      <c r="E285" s="149"/>
      <c r="F285" s="149"/>
      <c r="G285" s="149"/>
      <c r="H285" s="195"/>
      <c r="J285" s="157"/>
    </row>
    <row r="286" spans="2:10" ht="13.5">
      <c r="B286" s="149"/>
      <c r="C286" s="150"/>
      <c r="D286" s="191"/>
      <c r="E286" s="191"/>
      <c r="F286" s="191"/>
      <c r="G286" s="191"/>
      <c r="H286" s="195"/>
      <c r="J286" s="157"/>
    </row>
    <row r="287" spans="2:10" ht="13.5">
      <c r="B287" s="149"/>
      <c r="C287" s="150"/>
      <c r="D287" s="191"/>
      <c r="E287" s="191"/>
      <c r="F287" s="191"/>
      <c r="G287" s="191"/>
      <c r="H287" s="195"/>
      <c r="J287" s="157"/>
    </row>
    <row r="288" spans="2:10" ht="12.75">
      <c r="B288" s="196"/>
      <c r="C288" s="196"/>
      <c r="D288" s="196"/>
      <c r="E288" s="196"/>
      <c r="F288" s="196"/>
      <c r="G288" s="196"/>
      <c r="H288" s="196"/>
      <c r="J288" s="157"/>
    </row>
    <row r="289" spans="2:10" ht="12.75">
      <c r="B289" s="196"/>
      <c r="C289" s="196"/>
      <c r="D289" s="196"/>
      <c r="E289" s="196"/>
      <c r="F289" s="196"/>
      <c r="G289" s="196"/>
      <c r="H289" s="196"/>
      <c r="J289" s="157"/>
    </row>
    <row r="290" spans="2:10" ht="12.75">
      <c r="B290" s="196"/>
      <c r="C290" s="196"/>
      <c r="D290" s="196"/>
      <c r="E290" s="196"/>
      <c r="F290" s="196"/>
      <c r="G290" s="196"/>
      <c r="H290" s="196"/>
      <c r="J290" s="157"/>
    </row>
    <row r="291" spans="2:10" ht="12.75">
      <c r="B291" s="196"/>
      <c r="C291" s="196"/>
      <c r="D291" s="196"/>
      <c r="E291" s="196"/>
      <c r="F291" s="196"/>
      <c r="G291" s="196"/>
      <c r="H291" s="196"/>
      <c r="J291" s="157"/>
    </row>
    <row r="292" spans="2:10" ht="12.75">
      <c r="B292" s="196"/>
      <c r="C292" s="196"/>
      <c r="D292" s="196"/>
      <c r="E292" s="196"/>
      <c r="F292" s="196"/>
      <c r="G292" s="196"/>
      <c r="H292" s="196"/>
      <c r="J292" s="157"/>
    </row>
    <row r="293" spans="2:10" ht="12.75">
      <c r="B293" s="196"/>
      <c r="C293" s="196"/>
      <c r="D293" s="196"/>
      <c r="E293" s="196"/>
      <c r="F293" s="196"/>
      <c r="G293" s="196"/>
      <c r="H293" s="196"/>
      <c r="J293" s="157"/>
    </row>
    <row r="294" spans="2:10" ht="12.75">
      <c r="B294" s="196"/>
      <c r="C294" s="196"/>
      <c r="D294" s="196"/>
      <c r="E294" s="196"/>
      <c r="F294" s="196"/>
      <c r="G294" s="196"/>
      <c r="H294" s="196"/>
      <c r="J294" s="157"/>
    </row>
    <row r="295" spans="2:10" ht="12.75">
      <c r="B295" s="196"/>
      <c r="C295" s="196"/>
      <c r="D295" s="196"/>
      <c r="E295" s="196"/>
      <c r="F295" s="196"/>
      <c r="G295" s="196"/>
      <c r="H295" s="196"/>
      <c r="J295" s="157"/>
    </row>
    <row r="296" ht="12.75">
      <c r="J296" s="157"/>
    </row>
    <row r="297" ht="12.75">
      <c r="J297" s="157"/>
    </row>
    <row r="298" ht="12.75">
      <c r="J298" s="157"/>
    </row>
    <row r="299" ht="12.75">
      <c r="J299" s="157"/>
    </row>
    <row r="300" ht="12.75">
      <c r="J300" s="157"/>
    </row>
    <row r="301" ht="12.75">
      <c r="J301" s="157"/>
    </row>
    <row r="302" ht="12.75">
      <c r="J302" s="157"/>
    </row>
    <row r="303" ht="12.75">
      <c r="J303" s="157"/>
    </row>
    <row r="304" ht="12.75">
      <c r="J304" s="157"/>
    </row>
    <row r="305" ht="12.75">
      <c r="J305" s="157"/>
    </row>
    <row r="306" ht="12.75">
      <c r="J306" s="157"/>
    </row>
    <row r="307" ht="12.75">
      <c r="J307" s="157"/>
    </row>
    <row r="308" ht="12.75">
      <c r="J308" s="157"/>
    </row>
    <row r="309" ht="12.75">
      <c r="J309" s="157"/>
    </row>
    <row r="310" ht="12.75">
      <c r="J310" s="157"/>
    </row>
    <row r="311" ht="12.75">
      <c r="J311" s="157"/>
    </row>
    <row r="312" ht="12.75">
      <c r="J312" s="157"/>
    </row>
    <row r="313" ht="12.75">
      <c r="J313" s="157"/>
    </row>
    <row r="314" ht="12.75">
      <c r="J314" s="157"/>
    </row>
    <row r="315" ht="12.75">
      <c r="J315" s="157"/>
    </row>
    <row r="316" ht="12.75">
      <c r="J316" s="157"/>
    </row>
    <row r="317" ht="12.75">
      <c r="J317" s="157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343"/>
      <c r="B335" s="343"/>
      <c r="C335" s="343"/>
      <c r="D335" s="343"/>
      <c r="E335" s="343"/>
      <c r="F335" s="343"/>
      <c r="G335" s="343"/>
      <c r="H335" s="343"/>
    </row>
    <row r="336" spans="1:8" ht="12.75">
      <c r="A336" s="343"/>
      <c r="B336" s="343"/>
      <c r="C336" s="343"/>
      <c r="D336" s="343"/>
      <c r="E336" s="343"/>
      <c r="F336" s="343"/>
      <c r="G336" s="343"/>
      <c r="H336" s="343"/>
    </row>
    <row r="337" spans="1:8" ht="12.75">
      <c r="A337" s="343"/>
      <c r="B337" s="343"/>
      <c r="C337" s="343"/>
      <c r="D337" s="343"/>
      <c r="E337" s="343"/>
      <c r="F337" s="343"/>
      <c r="G337" s="343"/>
      <c r="H337" s="343"/>
    </row>
    <row r="338" spans="1:8" ht="12.75">
      <c r="A338" s="343"/>
      <c r="B338" s="343"/>
      <c r="C338" s="343"/>
      <c r="D338" s="343"/>
      <c r="E338" s="343"/>
      <c r="F338" s="343"/>
      <c r="G338" s="343"/>
      <c r="H338" s="343"/>
    </row>
    <row r="339" spans="1:8" ht="12.75">
      <c r="A339" s="343"/>
      <c r="B339" s="343"/>
      <c r="C339" s="343"/>
      <c r="D339" s="343"/>
      <c r="E339" s="343"/>
      <c r="F339" s="343"/>
      <c r="G339" s="343"/>
      <c r="H339" s="343"/>
    </row>
    <row r="340" spans="1:8" ht="12.75">
      <c r="A340" s="343"/>
      <c r="B340" s="343"/>
      <c r="C340" s="343"/>
      <c r="D340" s="343"/>
      <c r="E340" s="343"/>
      <c r="F340" s="343"/>
      <c r="G340" s="343"/>
      <c r="H340" s="343"/>
    </row>
    <row r="341" spans="1:8" ht="12.75">
      <c r="A341" s="343"/>
      <c r="B341" s="343"/>
      <c r="C341" s="343"/>
      <c r="D341" s="343"/>
      <c r="E341" s="343"/>
      <c r="F341" s="343"/>
      <c r="G341" s="343"/>
      <c r="H341" s="343"/>
    </row>
    <row r="342" spans="1:8" ht="12.75">
      <c r="A342" s="343"/>
      <c r="B342" s="343"/>
      <c r="C342" s="343"/>
      <c r="D342" s="343"/>
      <c r="E342" s="343"/>
      <c r="F342" s="343"/>
      <c r="G342" s="343"/>
      <c r="H342" s="343"/>
    </row>
    <row r="343" spans="1:8" ht="12.75">
      <c r="A343" s="343"/>
      <c r="B343" s="343"/>
      <c r="C343" s="343"/>
      <c r="D343" s="343"/>
      <c r="E343" s="343"/>
      <c r="F343" s="343"/>
      <c r="G343" s="343"/>
      <c r="H343" s="343"/>
    </row>
    <row r="344" spans="1:8" ht="12.75">
      <c r="A344" s="343"/>
      <c r="B344" s="343"/>
      <c r="C344" s="343"/>
      <c r="D344" s="343"/>
      <c r="E344" s="343"/>
      <c r="F344" s="343"/>
      <c r="G344" s="343"/>
      <c r="H344" s="343"/>
    </row>
    <row r="345" spans="1:8" ht="12.75">
      <c r="A345" s="343"/>
      <c r="B345" s="343"/>
      <c r="C345" s="343"/>
      <c r="D345" s="343"/>
      <c r="E345" s="343"/>
      <c r="F345" s="343"/>
      <c r="G345" s="343"/>
      <c r="H345" s="343"/>
    </row>
    <row r="346" spans="1:8" ht="12.75">
      <c r="A346" s="343"/>
      <c r="B346" s="343"/>
      <c r="C346" s="343"/>
      <c r="D346" s="343"/>
      <c r="E346" s="343"/>
      <c r="F346" s="343"/>
      <c r="G346" s="343"/>
      <c r="H346" s="343"/>
    </row>
    <row r="347" spans="1:8" ht="12.75">
      <c r="A347" s="343"/>
      <c r="B347" s="343"/>
      <c r="C347" s="343"/>
      <c r="D347" s="343"/>
      <c r="E347" s="343"/>
      <c r="F347" s="343"/>
      <c r="G347" s="343"/>
      <c r="H347" s="343"/>
    </row>
    <row r="348" spans="1:8" ht="12.75">
      <c r="A348" s="343"/>
      <c r="B348" s="343"/>
      <c r="C348" s="343"/>
      <c r="D348" s="343"/>
      <c r="E348" s="343"/>
      <c r="F348" s="343"/>
      <c r="G348" s="343"/>
      <c r="H348" s="343"/>
    </row>
    <row r="349" spans="1:8" ht="12.75">
      <c r="A349" s="343"/>
      <c r="B349" s="343"/>
      <c r="C349" s="343"/>
      <c r="D349" s="343"/>
      <c r="E349" s="343"/>
      <c r="F349" s="343"/>
      <c r="G349" s="343"/>
      <c r="H349" s="343"/>
    </row>
    <row r="350" spans="1:8" ht="12.75">
      <c r="A350" s="343"/>
      <c r="B350" s="343"/>
      <c r="C350" s="343"/>
      <c r="D350" s="343"/>
      <c r="E350" s="343"/>
      <c r="F350" s="343"/>
      <c r="G350" s="343"/>
      <c r="H350" s="343"/>
    </row>
    <row r="351" spans="1:8" ht="12.75">
      <c r="A351" s="343"/>
      <c r="B351" s="343"/>
      <c r="C351" s="343"/>
      <c r="D351" s="343"/>
      <c r="E351" s="343"/>
      <c r="F351" s="343"/>
      <c r="G351" s="343"/>
      <c r="H351" s="343"/>
    </row>
    <row r="352" spans="1:8" ht="12.75">
      <c r="A352" s="343"/>
      <c r="B352" s="343"/>
      <c r="C352" s="343"/>
      <c r="D352" s="343"/>
      <c r="E352" s="343"/>
      <c r="F352" s="343"/>
      <c r="G352" s="343"/>
      <c r="H352" s="343"/>
    </row>
    <row r="353" spans="1:8" ht="12.75">
      <c r="A353" s="343"/>
      <c r="B353" s="343"/>
      <c r="C353" s="343"/>
      <c r="D353" s="343"/>
      <c r="E353" s="343"/>
      <c r="F353" s="343"/>
      <c r="G353" s="343"/>
      <c r="H353" s="343"/>
    </row>
    <row r="354" spans="1:8" ht="12.75">
      <c r="A354" s="343"/>
      <c r="B354" s="343"/>
      <c r="C354" s="343"/>
      <c r="D354" s="343"/>
      <c r="E354" s="343"/>
      <c r="F354" s="343"/>
      <c r="G354" s="343"/>
      <c r="H354" s="343"/>
    </row>
    <row r="355" spans="1:8" ht="12.75">
      <c r="A355" s="343"/>
      <c r="B355" s="343"/>
      <c r="C355" s="343"/>
      <c r="D355" s="343"/>
      <c r="E355" s="343"/>
      <c r="F355" s="343"/>
      <c r="G355" s="343"/>
      <c r="H355" s="343"/>
    </row>
    <row r="356" spans="1:8" ht="12.75">
      <c r="A356" s="343"/>
      <c r="B356" s="343"/>
      <c r="C356" s="343"/>
      <c r="D356" s="343"/>
      <c r="E356" s="343"/>
      <c r="F356" s="343"/>
      <c r="G356" s="343"/>
      <c r="H356" s="343"/>
    </row>
    <row r="357" spans="1:8" ht="12.75">
      <c r="A357" s="343"/>
      <c r="B357" s="343"/>
      <c r="C357" s="343"/>
      <c r="D357" s="343"/>
      <c r="E357" s="343"/>
      <c r="F357" s="343"/>
      <c r="G357" s="343"/>
      <c r="H357" s="343"/>
    </row>
    <row r="358" spans="1:8" ht="12.75">
      <c r="A358" s="343"/>
      <c r="B358" s="343"/>
      <c r="C358" s="343"/>
      <c r="D358" s="343"/>
      <c r="E358" s="343"/>
      <c r="F358" s="343"/>
      <c r="G358" s="343"/>
      <c r="H358" s="343"/>
    </row>
    <row r="359" spans="1:8" ht="12.75">
      <c r="A359" s="343"/>
      <c r="B359" s="343"/>
      <c r="C359" s="343"/>
      <c r="D359" s="343"/>
      <c r="E359" s="343"/>
      <c r="F359" s="343"/>
      <c r="G359" s="343"/>
      <c r="H359" s="343"/>
    </row>
    <row r="360" spans="1:8" ht="12.75">
      <c r="A360" s="343"/>
      <c r="B360" s="343"/>
      <c r="C360" s="343"/>
      <c r="D360" s="343"/>
      <c r="E360" s="343"/>
      <c r="F360" s="343"/>
      <c r="G360" s="343"/>
      <c r="H360" s="343"/>
    </row>
    <row r="361" spans="1:8" ht="12.75">
      <c r="A361" s="343"/>
      <c r="B361" s="343"/>
      <c r="C361" s="343"/>
      <c r="D361" s="343"/>
      <c r="E361" s="343"/>
      <c r="F361" s="343"/>
      <c r="G361" s="343"/>
      <c r="H361" s="343"/>
    </row>
    <row r="362" spans="1:8" ht="12.75">
      <c r="A362" s="343"/>
      <c r="B362" s="343"/>
      <c r="C362" s="343"/>
      <c r="D362" s="343"/>
      <c r="E362" s="343"/>
      <c r="F362" s="343"/>
      <c r="G362" s="343"/>
      <c r="H362" s="343"/>
    </row>
    <row r="363" spans="1:8" ht="12.75">
      <c r="A363" s="343"/>
      <c r="B363" s="343"/>
      <c r="C363" s="343"/>
      <c r="D363" s="343"/>
      <c r="E363" s="343"/>
      <c r="F363" s="343"/>
      <c r="G363" s="343"/>
      <c r="H363" s="343"/>
    </row>
    <row r="364" spans="1:8" ht="12.75">
      <c r="A364" s="343"/>
      <c r="B364" s="343"/>
      <c r="C364" s="343"/>
      <c r="D364" s="343"/>
      <c r="E364" s="343"/>
      <c r="F364" s="343"/>
      <c r="G364" s="343"/>
      <c r="H364" s="343"/>
    </row>
    <row r="365" spans="1:8" ht="12.75">
      <c r="A365" s="343"/>
      <c r="B365" s="343"/>
      <c r="C365" s="343"/>
      <c r="D365" s="343"/>
      <c r="E365" s="343"/>
      <c r="F365" s="343"/>
      <c r="G365" s="343"/>
      <c r="H365" s="343"/>
    </row>
    <row r="366" spans="1:8" ht="12.75">
      <c r="A366" s="343"/>
      <c r="B366" s="343"/>
      <c r="C366" s="343"/>
      <c r="D366" s="343"/>
      <c r="E366" s="343"/>
      <c r="F366" s="343"/>
      <c r="G366" s="343"/>
      <c r="H366" s="343"/>
    </row>
    <row r="367" spans="1:8" ht="12.75">
      <c r="A367" s="343"/>
      <c r="B367" s="343"/>
      <c r="C367" s="343"/>
      <c r="D367" s="343"/>
      <c r="E367" s="343"/>
      <c r="F367" s="343"/>
      <c r="G367" s="343"/>
      <c r="H367" s="343"/>
    </row>
    <row r="368" spans="1:8" ht="12.75">
      <c r="A368" s="343"/>
      <c r="B368" s="343"/>
      <c r="C368" s="343"/>
      <c r="D368" s="343"/>
      <c r="E368" s="343"/>
      <c r="F368" s="343"/>
      <c r="G368" s="343"/>
      <c r="H368" s="343"/>
    </row>
    <row r="369" spans="1:8" ht="12.75">
      <c r="A369" s="343"/>
      <c r="B369" s="343"/>
      <c r="C369" s="343"/>
      <c r="D369" s="343"/>
      <c r="E369" s="343"/>
      <c r="F369" s="343"/>
      <c r="G369" s="343"/>
      <c r="H369" s="343"/>
    </row>
    <row r="370" spans="1:8" ht="12.75">
      <c r="A370" s="343"/>
      <c r="B370" s="343"/>
      <c r="C370" s="343"/>
      <c r="D370" s="343"/>
      <c r="E370" s="343"/>
      <c r="F370" s="343"/>
      <c r="G370" s="343"/>
      <c r="H370" s="343"/>
    </row>
    <row r="371" spans="1:8" ht="12.75">
      <c r="A371" s="343"/>
      <c r="B371" s="343"/>
      <c r="C371" s="343"/>
      <c r="D371" s="343"/>
      <c r="E371" s="343"/>
      <c r="F371" s="343"/>
      <c r="G371" s="343"/>
      <c r="H371" s="343"/>
    </row>
    <row r="372" spans="1:8" ht="12.75">
      <c r="A372" s="343"/>
      <c r="B372" s="343"/>
      <c r="C372" s="343"/>
      <c r="D372" s="343"/>
      <c r="E372" s="343"/>
      <c r="F372" s="343"/>
      <c r="G372" s="343"/>
      <c r="H372" s="343"/>
    </row>
    <row r="373" spans="1:8" ht="12.75">
      <c r="A373" s="343"/>
      <c r="B373" s="343"/>
      <c r="C373" s="343"/>
      <c r="D373" s="343"/>
      <c r="E373" s="343"/>
      <c r="F373" s="343"/>
      <c r="G373" s="343"/>
      <c r="H373" s="343"/>
    </row>
    <row r="374" spans="1:8" ht="12.75">
      <c r="A374" s="343"/>
      <c r="B374" s="343"/>
      <c r="C374" s="343"/>
      <c r="D374" s="343"/>
      <c r="E374" s="343"/>
      <c r="F374" s="343"/>
      <c r="G374" s="343"/>
      <c r="H374" s="343"/>
    </row>
    <row r="375" spans="1:8" ht="12.75">
      <c r="A375" s="343"/>
      <c r="B375" s="343"/>
      <c r="C375" s="343"/>
      <c r="D375" s="343"/>
      <c r="E375" s="343"/>
      <c r="F375" s="343"/>
      <c r="G375" s="343"/>
      <c r="H375" s="343"/>
    </row>
    <row r="376" spans="1:8" ht="12.75">
      <c r="A376" s="343"/>
      <c r="B376" s="343"/>
      <c r="C376" s="343"/>
      <c r="D376" s="343"/>
      <c r="E376" s="343"/>
      <c r="F376" s="343"/>
      <c r="G376" s="343"/>
      <c r="H376" s="343"/>
    </row>
    <row r="377" spans="1:8" ht="12.75">
      <c r="A377" s="343"/>
      <c r="B377" s="343"/>
      <c r="C377" s="343"/>
      <c r="D377" s="343"/>
      <c r="E377" s="343"/>
      <c r="F377" s="343"/>
      <c r="G377" s="343"/>
      <c r="H377" s="343"/>
    </row>
    <row r="378" spans="1:8" ht="12.75">
      <c r="A378" s="343"/>
      <c r="B378" s="343"/>
      <c r="C378" s="343"/>
      <c r="D378" s="343"/>
      <c r="E378" s="343"/>
      <c r="F378" s="343"/>
      <c r="G378" s="343"/>
      <c r="H378" s="343"/>
    </row>
    <row r="379" spans="1:8" ht="12.75">
      <c r="A379" s="343"/>
      <c r="B379" s="343"/>
      <c r="C379" s="343"/>
      <c r="D379" s="343"/>
      <c r="E379" s="343"/>
      <c r="F379" s="343"/>
      <c r="G379" s="343"/>
      <c r="H379" s="343"/>
    </row>
    <row r="380" spans="1:8" ht="12.75">
      <c r="A380" s="343"/>
      <c r="B380" s="343"/>
      <c r="C380" s="343"/>
      <c r="D380" s="343"/>
      <c r="E380" s="343"/>
      <c r="F380" s="343"/>
      <c r="G380" s="343"/>
      <c r="H380" s="343"/>
    </row>
    <row r="381" spans="1:8" ht="12.75">
      <c r="A381" s="343"/>
      <c r="B381" s="343"/>
      <c r="C381" s="343"/>
      <c r="D381" s="343"/>
      <c r="E381" s="343"/>
      <c r="F381" s="343"/>
      <c r="G381" s="343"/>
      <c r="H381" s="343"/>
    </row>
    <row r="382" spans="1:8" ht="12.75">
      <c r="A382" s="343"/>
      <c r="B382" s="343"/>
      <c r="C382" s="343"/>
      <c r="D382" s="343"/>
      <c r="E382" s="343"/>
      <c r="F382" s="343"/>
      <c r="G382" s="343"/>
      <c r="H382" s="343"/>
    </row>
    <row r="383" spans="1:8" ht="12.75">
      <c r="A383" s="343"/>
      <c r="B383" s="343"/>
      <c r="C383" s="343"/>
      <c r="D383" s="343"/>
      <c r="E383" s="343"/>
      <c r="F383" s="343"/>
      <c r="G383" s="343"/>
      <c r="H383" s="343"/>
    </row>
    <row r="384" spans="1:8" ht="12.75">
      <c r="A384" s="343"/>
      <c r="B384" s="343"/>
      <c r="C384" s="343"/>
      <c r="D384" s="343"/>
      <c r="E384" s="343"/>
      <c r="F384" s="343"/>
      <c r="G384" s="343"/>
      <c r="H384" s="343"/>
    </row>
    <row r="385" spans="1:8" ht="12.75">
      <c r="A385" s="343"/>
      <c r="B385" s="343"/>
      <c r="C385" s="343"/>
      <c r="D385" s="343"/>
      <c r="E385" s="343"/>
      <c r="F385" s="343"/>
      <c r="G385" s="343"/>
      <c r="H385" s="343"/>
    </row>
    <row r="386" spans="1:8" ht="12.75">
      <c r="A386" s="343"/>
      <c r="B386" s="343"/>
      <c r="C386" s="343"/>
      <c r="D386" s="343"/>
      <c r="E386" s="343"/>
      <c r="F386" s="343"/>
      <c r="G386" s="343"/>
      <c r="H386" s="343"/>
    </row>
    <row r="387" spans="1:8" ht="12.75">
      <c r="A387" s="343"/>
      <c r="B387" s="343"/>
      <c r="C387" s="343"/>
      <c r="D387" s="343"/>
      <c r="E387" s="343"/>
      <c r="F387" s="343"/>
      <c r="G387" s="343"/>
      <c r="H387" s="343"/>
    </row>
    <row r="388" spans="1:8" ht="12.75">
      <c r="A388" s="343"/>
      <c r="B388" s="343"/>
      <c r="C388" s="343"/>
      <c r="D388" s="343"/>
      <c r="E388" s="343"/>
      <c r="F388" s="343"/>
      <c r="G388" s="343"/>
      <c r="H388" s="343"/>
    </row>
    <row r="389" spans="1:8" ht="12.75">
      <c r="A389" s="343"/>
      <c r="B389" s="343"/>
      <c r="C389" s="343"/>
      <c r="D389" s="343"/>
      <c r="E389" s="343"/>
      <c r="F389" s="343"/>
      <c r="G389" s="343"/>
      <c r="H389" s="343"/>
    </row>
  </sheetData>
  <sheetProtection/>
  <mergeCells count="86">
    <mergeCell ref="B126:B132"/>
    <mergeCell ref="C126:D132"/>
    <mergeCell ref="C8:D8"/>
    <mergeCell ref="C16:D16"/>
    <mergeCell ref="C3:H3"/>
    <mergeCell ref="C10:H11"/>
    <mergeCell ref="C12:D12"/>
    <mergeCell ref="C5:H5"/>
    <mergeCell ref="C4:H4"/>
    <mergeCell ref="B79:B85"/>
    <mergeCell ref="C79:D85"/>
    <mergeCell ref="B86:B92"/>
    <mergeCell ref="C86:D92"/>
    <mergeCell ref="C50:D50"/>
    <mergeCell ref="C256:D262"/>
    <mergeCell ref="B51:B57"/>
    <mergeCell ref="C51:D57"/>
    <mergeCell ref="B58:B64"/>
    <mergeCell ref="C58:D64"/>
    <mergeCell ref="B119:B125"/>
    <mergeCell ref="C119:D125"/>
    <mergeCell ref="C2:H2"/>
    <mergeCell ref="C234:D234"/>
    <mergeCell ref="B235:B241"/>
    <mergeCell ref="C235:D241"/>
    <mergeCell ref="B65:B71"/>
    <mergeCell ref="C65:D71"/>
    <mergeCell ref="B72:B78"/>
    <mergeCell ref="C72:D78"/>
    <mergeCell ref="B93:B99"/>
    <mergeCell ref="C93:D99"/>
    <mergeCell ref="B100:B106"/>
    <mergeCell ref="C100:D106"/>
    <mergeCell ref="C111:D111"/>
    <mergeCell ref="B112:B118"/>
    <mergeCell ref="C112:D118"/>
    <mergeCell ref="C133:D139"/>
    <mergeCell ref="B140:B146"/>
    <mergeCell ref="C140:D146"/>
    <mergeCell ref="B147:B153"/>
    <mergeCell ref="C147:D153"/>
    <mergeCell ref="B133:B139"/>
    <mergeCell ref="B187:B193"/>
    <mergeCell ref="C187:D193"/>
    <mergeCell ref="B194:B200"/>
    <mergeCell ref="C194:D200"/>
    <mergeCell ref="C172:D172"/>
    <mergeCell ref="B173:B179"/>
    <mergeCell ref="C173:D179"/>
    <mergeCell ref="B180:B186"/>
    <mergeCell ref="C180:D186"/>
    <mergeCell ref="C242:D248"/>
    <mergeCell ref="B249:B255"/>
    <mergeCell ref="C249:D255"/>
    <mergeCell ref="B256:B262"/>
    <mergeCell ref="B201:B207"/>
    <mergeCell ref="C201:D207"/>
    <mergeCell ref="B208:B214"/>
    <mergeCell ref="C208:D214"/>
    <mergeCell ref="B231:G231"/>
    <mergeCell ref="C266:D266"/>
    <mergeCell ref="C267:D267"/>
    <mergeCell ref="C268:D268"/>
    <mergeCell ref="C269:D269"/>
    <mergeCell ref="A335:H389"/>
    <mergeCell ref="B215:B221"/>
    <mergeCell ref="C215:D221"/>
    <mergeCell ref="B222:B228"/>
    <mergeCell ref="C222:D228"/>
    <mergeCell ref="B242:B248"/>
    <mergeCell ref="C270:D270"/>
    <mergeCell ref="C276:D276"/>
    <mergeCell ref="C277:D277"/>
    <mergeCell ref="C278:D278"/>
    <mergeCell ref="C274:D274"/>
    <mergeCell ref="C275:D275"/>
    <mergeCell ref="B44:G44"/>
    <mergeCell ref="B45:G45"/>
    <mergeCell ref="B46:G46"/>
    <mergeCell ref="B47:G47"/>
    <mergeCell ref="B108:G108"/>
    <mergeCell ref="B169:G169"/>
    <mergeCell ref="B154:B160"/>
    <mergeCell ref="C154:D160"/>
    <mergeCell ref="B161:B167"/>
    <mergeCell ref="C161:D167"/>
  </mergeCells>
  <printOptions/>
  <pageMargins left="0.57" right="0.32" top="0.55" bottom="0.27" header="0.36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0"/>
  <sheetViews>
    <sheetView showGridLines="0" tabSelected="1" zoomScalePageLayoutView="0" workbookViewId="0" topLeftCell="A1">
      <selection activeCell="T14" sqref="T14"/>
    </sheetView>
  </sheetViews>
  <sheetFormatPr defaultColWidth="9.140625" defaultRowHeight="12.75"/>
  <cols>
    <col min="1" max="1" width="2.00390625" style="0" customWidth="1"/>
    <col min="2" max="2" width="3.7109375" style="0" customWidth="1"/>
    <col min="3" max="3" width="7.140625" style="0" customWidth="1"/>
    <col min="4" max="4" width="7.28125" style="0" customWidth="1"/>
    <col min="5" max="5" width="3.57421875" style="0" customWidth="1"/>
    <col min="6" max="6" width="5.28125" style="0" customWidth="1"/>
    <col min="8" max="8" width="5.421875" style="0" customWidth="1"/>
    <col min="9" max="9" width="4.8515625" style="0" customWidth="1"/>
    <col min="10" max="10" width="3.421875" style="0" customWidth="1"/>
    <col min="11" max="11" width="7.8515625" style="0" customWidth="1"/>
    <col min="12" max="14" width="2.8515625" style="0" customWidth="1"/>
    <col min="15" max="15" width="3.421875" style="0" customWidth="1"/>
    <col min="16" max="18" width="2.7109375" style="0" customWidth="1"/>
    <col min="19" max="19" width="3.00390625" style="0" customWidth="1"/>
    <col min="20" max="20" width="3.28125" style="0" customWidth="1"/>
    <col min="21" max="22" width="3.140625" style="0" customWidth="1"/>
    <col min="23" max="23" width="2.7109375" style="0" customWidth="1"/>
    <col min="24" max="24" width="3.140625" style="0" customWidth="1"/>
    <col min="25" max="25" width="1.1484375" style="0" customWidth="1"/>
    <col min="26" max="26" width="2.8515625" style="0" customWidth="1"/>
  </cols>
  <sheetData>
    <row r="1" spans="1:26" ht="16.5" customHeight="1" thickBot="1">
      <c r="A1" s="41"/>
      <c r="B1" s="38" t="s">
        <v>103</v>
      </c>
      <c r="C1" s="38"/>
      <c r="D1" s="38"/>
      <c r="E1" s="38"/>
      <c r="F1" s="38"/>
      <c r="G1" s="38"/>
      <c r="H1" s="38"/>
      <c r="I1" s="38"/>
      <c r="J1" s="38"/>
      <c r="K1" s="38"/>
      <c r="L1" s="1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41"/>
      <c r="Z1" s="41"/>
    </row>
    <row r="2" spans="1:26" ht="34.5" customHeight="1">
      <c r="A2" s="41"/>
      <c r="B2" s="396" t="s">
        <v>140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8"/>
      <c r="Y2" s="41"/>
      <c r="Z2" s="41"/>
    </row>
    <row r="3" spans="1:27" ht="33" customHeight="1">
      <c r="A3" s="41"/>
      <c r="B3" s="378" t="s">
        <v>193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99"/>
      <c r="Y3" s="41"/>
      <c r="Z3" s="41"/>
      <c r="AA3" s="1"/>
    </row>
    <row r="4" spans="1:26" ht="13.5" customHeight="1" thickBot="1">
      <c r="A4" s="41"/>
      <c r="B4" s="403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5"/>
      <c r="Y4" s="41"/>
      <c r="Z4" s="41"/>
    </row>
    <row r="5" spans="1:26" ht="13.5" thickBot="1">
      <c r="A5" s="41"/>
      <c r="B5" s="406" t="s">
        <v>32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  <c r="Y5" s="41"/>
      <c r="Z5" s="41"/>
    </row>
    <row r="6" spans="1:26" ht="13.5" thickBot="1">
      <c r="A6" s="41"/>
      <c r="B6" s="176"/>
      <c r="C6" s="50" t="s">
        <v>141</v>
      </c>
      <c r="D6" s="167"/>
      <c r="E6" s="176"/>
      <c r="F6" s="50" t="s">
        <v>142</v>
      </c>
      <c r="G6" s="167"/>
      <c r="H6" s="50"/>
      <c r="I6" s="58"/>
      <c r="J6" s="176"/>
      <c r="K6" s="50" t="s">
        <v>53</v>
      </c>
      <c r="L6" s="50"/>
      <c r="M6" s="50"/>
      <c r="N6" s="50"/>
      <c r="O6" s="176"/>
      <c r="P6" s="166" t="s">
        <v>143</v>
      </c>
      <c r="Q6" s="166"/>
      <c r="R6" s="167"/>
      <c r="S6" s="167"/>
      <c r="T6" s="167"/>
      <c r="U6" s="50"/>
      <c r="V6" s="50"/>
      <c r="W6" s="50"/>
      <c r="X6" s="40"/>
      <c r="Y6" s="41"/>
      <c r="Z6" s="41"/>
    </row>
    <row r="7" spans="1:26" ht="9.75" customHeight="1" thickBot="1">
      <c r="A7" s="41"/>
      <c r="B7" s="400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2"/>
      <c r="Y7" s="52"/>
      <c r="Z7" s="41"/>
    </row>
    <row r="8" spans="1:26" ht="12.75">
      <c r="A8" s="41"/>
      <c r="B8" s="409" t="s">
        <v>149</v>
      </c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2"/>
      <c r="Z8" s="41"/>
    </row>
    <row r="9" spans="1:26" ht="12.75">
      <c r="A9" s="41"/>
      <c r="B9" s="168"/>
      <c r="C9" s="165"/>
      <c r="D9" s="165"/>
      <c r="E9" s="165"/>
      <c r="F9" s="165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5"/>
      <c r="Y9" s="52"/>
      <c r="Z9" s="52"/>
    </row>
    <row r="10" spans="1:26" ht="12.75">
      <c r="A10" s="41"/>
      <c r="B10" s="168"/>
      <c r="C10" s="165"/>
      <c r="D10" s="165"/>
      <c r="E10" s="165"/>
      <c r="F10" s="165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21"/>
      <c r="Y10" s="52"/>
      <c r="Z10" s="52"/>
    </row>
    <row r="11" spans="1:26" ht="15" customHeight="1" thickBot="1">
      <c r="A11" s="41"/>
      <c r="B11" s="393"/>
      <c r="C11" s="390"/>
      <c r="D11" s="390"/>
      <c r="E11" s="390"/>
      <c r="F11" s="390"/>
      <c r="G11" s="390"/>
      <c r="H11" s="390"/>
      <c r="I11" s="390"/>
      <c r="J11" s="390"/>
      <c r="K11" s="390"/>
      <c r="L11" s="50"/>
      <c r="M11" s="50"/>
      <c r="N11" s="50"/>
      <c r="O11" s="381" t="s">
        <v>34</v>
      </c>
      <c r="P11" s="381"/>
      <c r="Q11" s="381" t="s">
        <v>26</v>
      </c>
      <c r="R11" s="381"/>
      <c r="S11" s="387" t="s">
        <v>35</v>
      </c>
      <c r="T11" s="387"/>
      <c r="U11" s="387"/>
      <c r="V11" s="387"/>
      <c r="W11" s="53"/>
      <c r="X11" s="54"/>
      <c r="Y11" s="52"/>
      <c r="Z11" s="52"/>
    </row>
    <row r="12" spans="1:26" ht="13.5" thickBot="1">
      <c r="A12" s="41"/>
      <c r="B12" s="55" t="s">
        <v>96</v>
      </c>
      <c r="C12" s="56"/>
      <c r="D12" s="320"/>
      <c r="E12" s="372"/>
      <c r="F12" s="57" t="s">
        <v>41</v>
      </c>
      <c r="G12" s="320"/>
      <c r="H12" s="372"/>
      <c r="I12" s="58"/>
      <c r="J12" s="390" t="s">
        <v>33</v>
      </c>
      <c r="K12" s="390"/>
      <c r="L12" s="390"/>
      <c r="M12" s="50"/>
      <c r="N12" s="50"/>
      <c r="O12" s="59"/>
      <c r="P12" s="60"/>
      <c r="Q12" s="59"/>
      <c r="R12" s="60"/>
      <c r="S12" s="59"/>
      <c r="T12" s="61"/>
      <c r="U12" s="61"/>
      <c r="V12" s="62"/>
      <c r="W12" s="58"/>
      <c r="X12" s="54"/>
      <c r="Y12" s="52"/>
      <c r="Z12" s="52"/>
    </row>
    <row r="13" spans="1:26" ht="7.5" customHeight="1">
      <c r="A13" s="41"/>
      <c r="B13" s="393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1"/>
      <c r="Y13" s="52"/>
      <c r="Z13" s="52"/>
    </row>
    <row r="14" spans="1:26" ht="13.5" thickBot="1">
      <c r="A14" s="41"/>
      <c r="B14" s="180" t="s">
        <v>148</v>
      </c>
      <c r="C14" s="177"/>
      <c r="D14" s="177"/>
      <c r="E14" s="177"/>
      <c r="F14" s="177"/>
      <c r="G14" s="177"/>
      <c r="H14" s="177"/>
      <c r="I14" s="177"/>
      <c r="J14" s="177"/>
      <c r="K14" s="177"/>
      <c r="L14" s="412" t="s">
        <v>55</v>
      </c>
      <c r="M14" s="413"/>
      <c r="N14" s="413"/>
      <c r="O14" s="413"/>
      <c r="P14" s="413"/>
      <c r="Q14" s="413"/>
      <c r="R14" s="413"/>
      <c r="S14" s="177"/>
      <c r="T14" s="178" t="s">
        <v>54</v>
      </c>
      <c r="U14" s="177"/>
      <c r="V14" s="177"/>
      <c r="W14" s="177"/>
      <c r="X14" s="179"/>
      <c r="Y14" s="52"/>
      <c r="Z14" s="52"/>
    </row>
    <row r="15" spans="1:26" ht="13.5" thickBot="1">
      <c r="A15" s="41"/>
      <c r="B15" s="63" t="s">
        <v>36</v>
      </c>
      <c r="C15" s="58"/>
      <c r="D15" s="375"/>
      <c r="E15" s="376"/>
      <c r="F15" s="376"/>
      <c r="G15" s="376"/>
      <c r="H15" s="376"/>
      <c r="I15" s="376"/>
      <c r="J15" s="376"/>
      <c r="K15" s="377"/>
      <c r="L15" s="64"/>
      <c r="M15" s="58"/>
      <c r="N15" s="374"/>
      <c r="O15" s="366"/>
      <c r="P15" s="366"/>
      <c r="Q15" s="366"/>
      <c r="R15" s="367"/>
      <c r="S15" s="64"/>
      <c r="T15" s="365"/>
      <c r="U15" s="366"/>
      <c r="V15" s="367"/>
      <c r="W15" s="65"/>
      <c r="X15" s="54"/>
      <c r="Y15" s="52"/>
      <c r="Z15" s="52"/>
    </row>
    <row r="16" spans="1:26" ht="13.5" thickBot="1">
      <c r="A16" s="41"/>
      <c r="B16" s="63" t="s">
        <v>37</v>
      </c>
      <c r="C16" s="58"/>
      <c r="D16" s="375"/>
      <c r="E16" s="376"/>
      <c r="F16" s="376"/>
      <c r="G16" s="376"/>
      <c r="H16" s="376"/>
      <c r="I16" s="376"/>
      <c r="J16" s="376"/>
      <c r="K16" s="377"/>
      <c r="L16" s="64" t="s">
        <v>38</v>
      </c>
      <c r="M16" s="53"/>
      <c r="N16" s="66"/>
      <c r="O16" s="67"/>
      <c r="P16" s="67"/>
      <c r="Q16" s="67"/>
      <c r="R16" s="68"/>
      <c r="S16" s="53"/>
      <c r="T16" s="58"/>
      <c r="U16" s="58"/>
      <c r="V16" s="58"/>
      <c r="W16" s="390"/>
      <c r="X16" s="391"/>
      <c r="Y16" s="52"/>
      <c r="Z16" s="52"/>
    </row>
    <row r="17" spans="1:26" ht="12.75">
      <c r="A17" s="41"/>
      <c r="B17" s="63" t="s">
        <v>40</v>
      </c>
      <c r="C17" s="58"/>
      <c r="D17" s="375"/>
      <c r="E17" s="376"/>
      <c r="F17" s="376"/>
      <c r="G17" s="376"/>
      <c r="H17" s="376"/>
      <c r="I17" s="376"/>
      <c r="J17" s="376"/>
      <c r="K17" s="377"/>
      <c r="L17" s="53"/>
      <c r="M17" s="53"/>
      <c r="N17" s="53"/>
      <c r="O17" s="50"/>
      <c r="P17" s="50"/>
      <c r="Q17" s="50"/>
      <c r="R17" s="50"/>
      <c r="S17" s="50"/>
      <c r="T17" s="50"/>
      <c r="U17" s="50"/>
      <c r="V17" s="50"/>
      <c r="W17" s="50"/>
      <c r="X17" s="40"/>
      <c r="Y17" s="52"/>
      <c r="Z17" s="52"/>
    </row>
    <row r="18" spans="1:26" ht="12.75">
      <c r="A18" s="41"/>
      <c r="B18" s="63" t="s">
        <v>46</v>
      </c>
      <c r="C18" s="58"/>
      <c r="D18" s="375"/>
      <c r="E18" s="376"/>
      <c r="F18" s="376"/>
      <c r="G18" s="376"/>
      <c r="H18" s="376"/>
      <c r="I18" s="376"/>
      <c r="J18" s="376"/>
      <c r="K18" s="377"/>
      <c r="L18" s="53"/>
      <c r="M18" s="53"/>
      <c r="N18" s="53"/>
      <c r="O18" s="50"/>
      <c r="P18" s="50"/>
      <c r="Q18" s="50"/>
      <c r="R18" s="50"/>
      <c r="S18" s="50"/>
      <c r="T18" s="50"/>
      <c r="U18" s="50"/>
      <c r="V18" s="50"/>
      <c r="W18" s="50"/>
      <c r="X18" s="40"/>
      <c r="Y18" s="52"/>
      <c r="Z18" s="52"/>
    </row>
    <row r="19" spans="1:26" ht="12.75">
      <c r="A19" s="41"/>
      <c r="B19" s="63" t="s">
        <v>39</v>
      </c>
      <c r="C19" s="58"/>
      <c r="D19" s="375"/>
      <c r="E19" s="376"/>
      <c r="F19" s="376"/>
      <c r="G19" s="376"/>
      <c r="H19" s="376"/>
      <c r="I19" s="376"/>
      <c r="J19" s="376"/>
      <c r="K19" s="377"/>
      <c r="L19" s="53"/>
      <c r="M19" s="53"/>
      <c r="N19" s="53"/>
      <c r="O19" s="50"/>
      <c r="P19" s="50"/>
      <c r="Q19" s="50"/>
      <c r="R19" s="50"/>
      <c r="S19" s="50"/>
      <c r="T19" s="50"/>
      <c r="U19" s="50"/>
      <c r="V19" s="50"/>
      <c r="W19" s="50"/>
      <c r="X19" s="40"/>
      <c r="Y19" s="52"/>
      <c r="Z19" s="52"/>
    </row>
    <row r="20" spans="1:26" ht="9" customHeight="1">
      <c r="A20" s="41"/>
      <c r="B20" s="393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1"/>
      <c r="Y20" s="52"/>
      <c r="Z20" s="52"/>
    </row>
    <row r="21" spans="1:26" ht="5.25" customHeight="1" thickBot="1">
      <c r="A21" s="41"/>
      <c r="B21" s="400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  <c r="Y21" s="52"/>
      <c r="Z21" s="52"/>
    </row>
    <row r="22" spans="1:26" ht="12.75">
      <c r="A22" s="41"/>
      <c r="B22" s="409" t="s">
        <v>150</v>
      </c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  <c r="Y22" s="42"/>
      <c r="Z22" s="41"/>
    </row>
    <row r="23" spans="1:26" ht="12.75">
      <c r="A23" s="41"/>
      <c r="B23" s="174"/>
      <c r="C23" s="175"/>
      <c r="D23" s="175"/>
      <c r="E23" s="175"/>
      <c r="F23" s="175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5"/>
      <c r="Y23" s="52"/>
      <c r="Z23" s="41"/>
    </row>
    <row r="24" spans="1:26" ht="12.75">
      <c r="A24" s="41"/>
      <c r="B24" s="172"/>
      <c r="C24" s="165"/>
      <c r="D24" s="165"/>
      <c r="E24" s="165"/>
      <c r="F24" s="165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21"/>
      <c r="Y24" s="52"/>
      <c r="Z24" s="41"/>
    </row>
    <row r="25" spans="1:26" ht="12.75">
      <c r="A25" s="41"/>
      <c r="B25" s="393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1"/>
      <c r="Y25" s="41"/>
      <c r="Z25" s="41"/>
    </row>
    <row r="26" spans="1:26" ht="12.75">
      <c r="A26" s="41"/>
      <c r="B26" s="55" t="s">
        <v>96</v>
      </c>
      <c r="C26" s="56"/>
      <c r="D26" s="320"/>
      <c r="E26" s="372"/>
      <c r="F26" s="57" t="s">
        <v>41</v>
      </c>
      <c r="G26" s="320"/>
      <c r="H26" s="372"/>
      <c r="I26" s="392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1"/>
      <c r="Y26" s="41"/>
      <c r="Z26" s="41"/>
    </row>
    <row r="27" spans="1:26" ht="12.75">
      <c r="A27" s="41"/>
      <c r="B27" s="393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1"/>
      <c r="Y27" s="41"/>
      <c r="Z27" s="41"/>
    </row>
    <row r="28" spans="1:26" ht="13.5" thickBot="1">
      <c r="A28" s="41"/>
      <c r="B28" s="180" t="s">
        <v>151</v>
      </c>
      <c r="C28" s="177"/>
      <c r="D28" s="177"/>
      <c r="E28" s="177"/>
      <c r="F28" s="177"/>
      <c r="G28" s="177"/>
      <c r="H28" s="177"/>
      <c r="I28" s="177"/>
      <c r="J28" s="177"/>
      <c r="K28" s="177"/>
      <c r="L28" s="412" t="s">
        <v>55</v>
      </c>
      <c r="M28" s="413"/>
      <c r="N28" s="413"/>
      <c r="O28" s="413"/>
      <c r="P28" s="413"/>
      <c r="Q28" s="413"/>
      <c r="R28" s="413"/>
      <c r="S28" s="177"/>
      <c r="T28" s="178" t="s">
        <v>54</v>
      </c>
      <c r="U28" s="177"/>
      <c r="V28" s="177"/>
      <c r="W28" s="177"/>
      <c r="X28" s="179"/>
      <c r="Y28" s="41"/>
      <c r="Z28" s="41"/>
    </row>
    <row r="29" spans="1:26" ht="13.5" thickBot="1">
      <c r="A29" s="41"/>
      <c r="B29" s="63" t="s">
        <v>36</v>
      </c>
      <c r="C29" s="58"/>
      <c r="D29" s="375"/>
      <c r="E29" s="376"/>
      <c r="F29" s="376"/>
      <c r="G29" s="376"/>
      <c r="H29" s="376"/>
      <c r="I29" s="376"/>
      <c r="J29" s="376"/>
      <c r="K29" s="377"/>
      <c r="L29" s="64"/>
      <c r="M29" s="58"/>
      <c r="N29" s="374"/>
      <c r="O29" s="366"/>
      <c r="P29" s="366"/>
      <c r="Q29" s="366"/>
      <c r="R29" s="367"/>
      <c r="S29" s="64"/>
      <c r="T29" s="365"/>
      <c r="U29" s="366"/>
      <c r="V29" s="367"/>
      <c r="W29" s="65"/>
      <c r="X29" s="54"/>
      <c r="Y29" s="41"/>
      <c r="Z29" s="41"/>
    </row>
    <row r="30" spans="1:26" ht="13.5" thickBot="1">
      <c r="A30" s="41"/>
      <c r="B30" s="63" t="s">
        <v>37</v>
      </c>
      <c r="C30" s="58"/>
      <c r="D30" s="375"/>
      <c r="E30" s="376"/>
      <c r="F30" s="376"/>
      <c r="G30" s="376"/>
      <c r="H30" s="376"/>
      <c r="I30" s="376"/>
      <c r="J30" s="376"/>
      <c r="K30" s="377"/>
      <c r="L30" s="64" t="s">
        <v>38</v>
      </c>
      <c r="M30" s="53"/>
      <c r="N30" s="66"/>
      <c r="O30" s="67"/>
      <c r="P30" s="67"/>
      <c r="Q30" s="67"/>
      <c r="R30" s="68"/>
      <c r="S30" s="53"/>
      <c r="T30" s="58"/>
      <c r="U30" s="58"/>
      <c r="V30" s="58"/>
      <c r="W30" s="390"/>
      <c r="X30" s="391"/>
      <c r="Y30" s="41"/>
      <c r="Z30" s="41"/>
    </row>
    <row r="31" spans="1:26" ht="12.75">
      <c r="A31" s="41"/>
      <c r="B31" s="63" t="s">
        <v>40</v>
      </c>
      <c r="C31" s="58"/>
      <c r="D31" s="375"/>
      <c r="E31" s="376"/>
      <c r="F31" s="376"/>
      <c r="G31" s="376"/>
      <c r="H31" s="376"/>
      <c r="I31" s="376"/>
      <c r="J31" s="376"/>
      <c r="K31" s="377"/>
      <c r="L31" s="53"/>
      <c r="M31" s="53"/>
      <c r="N31" s="53"/>
      <c r="O31" s="50"/>
      <c r="P31" s="50"/>
      <c r="Q31" s="50"/>
      <c r="R31" s="50"/>
      <c r="S31" s="50"/>
      <c r="T31" s="50"/>
      <c r="U31" s="50"/>
      <c r="V31" s="50"/>
      <c r="W31" s="50"/>
      <c r="X31" s="40"/>
      <c r="Y31" s="41"/>
      <c r="Z31" s="41"/>
    </row>
    <row r="32" spans="1:26" ht="12.75">
      <c r="A32" s="41"/>
      <c r="B32" s="63" t="s">
        <v>46</v>
      </c>
      <c r="C32" s="58"/>
      <c r="D32" s="375"/>
      <c r="E32" s="376"/>
      <c r="F32" s="376"/>
      <c r="G32" s="376"/>
      <c r="H32" s="376"/>
      <c r="I32" s="376"/>
      <c r="J32" s="376"/>
      <c r="K32" s="377"/>
      <c r="L32" s="53"/>
      <c r="M32" s="53"/>
      <c r="N32" s="53"/>
      <c r="O32" s="50"/>
      <c r="P32" s="50"/>
      <c r="Q32" s="50"/>
      <c r="R32" s="50"/>
      <c r="S32" s="50"/>
      <c r="T32" s="50"/>
      <c r="U32" s="50"/>
      <c r="V32" s="50"/>
      <c r="W32" s="50"/>
      <c r="X32" s="40"/>
      <c r="Y32" s="41"/>
      <c r="Z32" s="41"/>
    </row>
    <row r="33" spans="1:26" ht="12.75">
      <c r="A33" s="41"/>
      <c r="B33" s="63" t="s">
        <v>39</v>
      </c>
      <c r="C33" s="58"/>
      <c r="D33" s="375"/>
      <c r="E33" s="376"/>
      <c r="F33" s="376"/>
      <c r="G33" s="376"/>
      <c r="H33" s="376"/>
      <c r="I33" s="376"/>
      <c r="J33" s="376"/>
      <c r="K33" s="377"/>
      <c r="L33" s="53"/>
      <c r="M33" s="53"/>
      <c r="N33" s="53"/>
      <c r="O33" s="50"/>
      <c r="P33" s="50"/>
      <c r="Q33" s="50"/>
      <c r="R33" s="50"/>
      <c r="S33" s="50"/>
      <c r="T33" s="50"/>
      <c r="U33" s="50"/>
      <c r="V33" s="50"/>
      <c r="W33" s="50"/>
      <c r="X33" s="40"/>
      <c r="Y33" s="41"/>
      <c r="Z33" s="41"/>
    </row>
    <row r="34" spans="1:26" ht="13.5" thickBot="1">
      <c r="A34" s="41"/>
      <c r="B34" s="71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9"/>
      <c r="Y34" s="41"/>
      <c r="Z34" s="41"/>
    </row>
    <row r="35" spans="1:26" ht="12.75">
      <c r="A35" s="41"/>
      <c r="B35" s="171" t="s">
        <v>145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73"/>
      <c r="M35" s="163"/>
      <c r="N35" s="163"/>
      <c r="O35" s="163"/>
      <c r="P35" s="163"/>
      <c r="Q35" s="163"/>
      <c r="R35" s="163"/>
      <c r="S35" s="163"/>
      <c r="T35" s="173"/>
      <c r="U35" s="163"/>
      <c r="V35" s="163"/>
      <c r="W35" s="163"/>
      <c r="X35" s="164"/>
      <c r="Y35" s="41"/>
      <c r="Z35" s="41"/>
    </row>
    <row r="36" spans="1:26" ht="12.75">
      <c r="A36" s="41"/>
      <c r="B36" s="63" t="s">
        <v>144</v>
      </c>
      <c r="C36" s="58"/>
      <c r="D36" s="329"/>
      <c r="E36" s="385"/>
      <c r="F36" s="385"/>
      <c r="G36" s="385"/>
      <c r="H36" s="385"/>
      <c r="I36" s="385"/>
      <c r="J36" s="385"/>
      <c r="K36" s="327"/>
      <c r="L36" s="64"/>
      <c r="M36" s="50"/>
      <c r="N36" s="53"/>
      <c r="O36" s="50"/>
      <c r="P36" s="50"/>
      <c r="Q36" s="50"/>
      <c r="R36" s="50"/>
      <c r="S36" s="64"/>
      <c r="T36" s="50"/>
      <c r="U36" s="50"/>
      <c r="V36" s="50"/>
      <c r="W36" s="53"/>
      <c r="X36" s="40"/>
      <c r="Y36" s="42"/>
      <c r="Z36" s="41"/>
    </row>
    <row r="37" spans="1:26" ht="13.5" thickBot="1">
      <c r="A37" s="41"/>
      <c r="B37" s="63" t="s">
        <v>198</v>
      </c>
      <c r="C37" s="58"/>
      <c r="D37" s="380"/>
      <c r="E37" s="381"/>
      <c r="F37" s="381"/>
      <c r="G37" s="381"/>
      <c r="H37" s="381"/>
      <c r="I37" s="381"/>
      <c r="J37" s="381"/>
      <c r="K37" s="382"/>
      <c r="L37" s="389" t="s">
        <v>55</v>
      </c>
      <c r="M37" s="390"/>
      <c r="N37" s="390"/>
      <c r="O37" s="390"/>
      <c r="P37" s="390"/>
      <c r="Q37" s="390"/>
      <c r="R37" s="390"/>
      <c r="S37" s="50"/>
      <c r="T37" s="64" t="s">
        <v>54</v>
      </c>
      <c r="U37" s="50"/>
      <c r="V37" s="50"/>
      <c r="W37" s="50"/>
      <c r="X37" s="40"/>
      <c r="Y37" s="42"/>
      <c r="Z37" s="41"/>
    </row>
    <row r="38" spans="1:26" ht="13.5" thickBot="1">
      <c r="A38" s="41"/>
      <c r="B38" s="63" t="s">
        <v>199</v>
      </c>
      <c r="C38" s="58"/>
      <c r="D38" s="383"/>
      <c r="E38" s="368"/>
      <c r="F38" s="368"/>
      <c r="G38" s="368"/>
      <c r="H38" s="368"/>
      <c r="I38" s="368"/>
      <c r="J38" s="368"/>
      <c r="K38" s="384"/>
      <c r="L38" s="64"/>
      <c r="M38" s="58"/>
      <c r="N38" s="374"/>
      <c r="O38" s="366"/>
      <c r="P38" s="366"/>
      <c r="Q38" s="366"/>
      <c r="R38" s="367"/>
      <c r="S38" s="64"/>
      <c r="T38" s="365"/>
      <c r="U38" s="366"/>
      <c r="V38" s="367"/>
      <c r="W38" s="50"/>
      <c r="X38" s="40"/>
      <c r="Y38" s="42"/>
      <c r="Z38" s="41"/>
    </row>
    <row r="39" spans="1:26" ht="13.5" thickBot="1">
      <c r="A39" s="41"/>
      <c r="B39" s="63"/>
      <c r="C39" s="58"/>
      <c r="D39" s="329"/>
      <c r="E39" s="385"/>
      <c r="F39" s="385"/>
      <c r="G39" s="385"/>
      <c r="H39" s="385"/>
      <c r="I39" s="385"/>
      <c r="J39" s="385"/>
      <c r="K39" s="327"/>
      <c r="L39" s="64" t="s">
        <v>38</v>
      </c>
      <c r="M39" s="53"/>
      <c r="N39" s="66"/>
      <c r="O39" s="67"/>
      <c r="P39" s="67"/>
      <c r="Q39" s="67"/>
      <c r="R39" s="68"/>
      <c r="S39" s="53"/>
      <c r="T39" s="58"/>
      <c r="U39" s="58"/>
      <c r="V39" s="58"/>
      <c r="W39" s="50"/>
      <c r="X39" s="40"/>
      <c r="Y39" s="42"/>
      <c r="Z39" s="41"/>
    </row>
    <row r="40" spans="1:26" ht="12.75">
      <c r="A40" s="41"/>
      <c r="B40" s="63" t="s">
        <v>42</v>
      </c>
      <c r="C40" s="58"/>
      <c r="D40" s="375"/>
      <c r="E40" s="376"/>
      <c r="F40" s="376"/>
      <c r="G40" s="376"/>
      <c r="H40" s="376"/>
      <c r="I40" s="376"/>
      <c r="J40" s="376"/>
      <c r="K40" s="377"/>
      <c r="L40" s="53"/>
      <c r="M40" s="53"/>
      <c r="N40" s="53"/>
      <c r="O40" s="50"/>
      <c r="P40" s="50"/>
      <c r="Q40" s="50"/>
      <c r="R40" s="50"/>
      <c r="S40" s="50"/>
      <c r="T40" s="50"/>
      <c r="U40" s="50"/>
      <c r="V40" s="50"/>
      <c r="W40" s="50"/>
      <c r="X40" s="40"/>
      <c r="Y40" s="42"/>
      <c r="Z40" s="41"/>
    </row>
    <row r="41" spans="1:26" ht="12.75">
      <c r="A41" s="41"/>
      <c r="B41" s="63" t="s">
        <v>43</v>
      </c>
      <c r="C41" s="58"/>
      <c r="D41" s="375"/>
      <c r="E41" s="376"/>
      <c r="F41" s="376"/>
      <c r="G41" s="376"/>
      <c r="H41" s="376"/>
      <c r="I41" s="376"/>
      <c r="J41" s="376"/>
      <c r="K41" s="377"/>
      <c r="L41" s="53"/>
      <c r="M41" s="53"/>
      <c r="N41" s="53"/>
      <c r="O41" s="50"/>
      <c r="P41" s="50"/>
      <c r="Q41" s="50"/>
      <c r="R41" s="50"/>
      <c r="S41" s="50"/>
      <c r="T41" s="50"/>
      <c r="U41" s="50"/>
      <c r="V41" s="50"/>
      <c r="W41" s="50"/>
      <c r="X41" s="40"/>
      <c r="Y41" s="42"/>
      <c r="Z41" s="41"/>
    </row>
    <row r="42" spans="1:26" ht="12.75">
      <c r="A42" s="41"/>
      <c r="B42" s="63" t="s">
        <v>44</v>
      </c>
      <c r="C42" s="58"/>
      <c r="D42" s="375"/>
      <c r="E42" s="376"/>
      <c r="F42" s="376"/>
      <c r="G42" s="376"/>
      <c r="H42" s="376"/>
      <c r="I42" s="376"/>
      <c r="J42" s="376"/>
      <c r="K42" s="377"/>
      <c r="L42" s="53"/>
      <c r="M42" s="53"/>
      <c r="N42" s="53"/>
      <c r="O42" s="50"/>
      <c r="P42" s="50"/>
      <c r="Q42" s="50"/>
      <c r="R42" s="50"/>
      <c r="S42" s="50"/>
      <c r="T42" s="50"/>
      <c r="U42" s="50"/>
      <c r="V42" s="50"/>
      <c r="W42" s="50"/>
      <c r="X42" s="40"/>
      <c r="Y42" s="42"/>
      <c r="Z42" s="41"/>
    </row>
    <row r="43" spans="1:26" ht="13.5" thickBot="1">
      <c r="A43" s="41"/>
      <c r="B43" s="69" t="s">
        <v>45</v>
      </c>
      <c r="C43" s="48"/>
      <c r="D43" s="386"/>
      <c r="E43" s="387"/>
      <c r="F43" s="387"/>
      <c r="G43" s="387"/>
      <c r="H43" s="387"/>
      <c r="I43" s="387"/>
      <c r="J43" s="387"/>
      <c r="K43" s="388"/>
      <c r="L43" s="70"/>
      <c r="M43" s="70"/>
      <c r="N43" s="70"/>
      <c r="O43" s="47"/>
      <c r="P43" s="47"/>
      <c r="Q43" s="47"/>
      <c r="R43" s="47"/>
      <c r="S43" s="47"/>
      <c r="T43" s="47"/>
      <c r="U43" s="47"/>
      <c r="V43" s="47"/>
      <c r="W43" s="47"/>
      <c r="X43" s="49"/>
      <c r="Y43" s="42"/>
      <c r="Z43" s="41"/>
    </row>
    <row r="44" spans="1:26" ht="12.75">
      <c r="A44" s="41"/>
      <c r="B44" s="51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40"/>
      <c r="Y44" s="41"/>
      <c r="Z44" s="41"/>
    </row>
    <row r="45" spans="1:26" ht="13.5" thickBot="1">
      <c r="A45" s="41"/>
      <c r="B45" s="5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373" t="s">
        <v>152</v>
      </c>
      <c r="Q45" s="373"/>
      <c r="R45" s="373"/>
      <c r="S45" s="373"/>
      <c r="T45" s="373"/>
      <c r="U45" s="373"/>
      <c r="V45" s="373"/>
      <c r="W45" s="373"/>
      <c r="X45" s="40"/>
      <c r="Y45" s="41"/>
      <c r="Z45" s="41"/>
    </row>
    <row r="46" spans="1:26" ht="13.5" thickBot="1">
      <c r="A46" s="41"/>
      <c r="B46" s="378" t="s">
        <v>63</v>
      </c>
      <c r="C46" s="370"/>
      <c r="D46" s="370"/>
      <c r="E46" s="370"/>
      <c r="F46" s="370"/>
      <c r="G46" s="379"/>
      <c r="H46" s="320"/>
      <c r="I46" s="371"/>
      <c r="J46" s="371"/>
      <c r="K46" s="372"/>
      <c r="L46" s="50"/>
      <c r="M46" s="50"/>
      <c r="N46" s="368"/>
      <c r="O46" s="368"/>
      <c r="P46" s="59"/>
      <c r="Q46" s="74"/>
      <c r="R46" s="59"/>
      <c r="S46" s="60"/>
      <c r="T46" s="75"/>
      <c r="U46" s="76"/>
      <c r="V46" s="76"/>
      <c r="W46" s="60"/>
      <c r="X46" s="40"/>
      <c r="Y46" s="41"/>
      <c r="Z46" s="41"/>
    </row>
    <row r="47" spans="1:26" ht="12.75">
      <c r="A47" s="41"/>
      <c r="B47" s="378"/>
      <c r="C47" s="370"/>
      <c r="D47" s="370"/>
      <c r="E47" s="370"/>
      <c r="F47" s="370"/>
      <c r="G47" s="379"/>
      <c r="H47" s="320"/>
      <c r="I47" s="371"/>
      <c r="J47" s="371"/>
      <c r="K47" s="372"/>
      <c r="L47" s="50"/>
      <c r="M47" s="50"/>
      <c r="N47" s="58"/>
      <c r="O47" s="58"/>
      <c r="P47" s="50"/>
      <c r="Q47" s="50"/>
      <c r="R47" s="50"/>
      <c r="S47" s="50"/>
      <c r="T47" s="50"/>
      <c r="U47" s="50"/>
      <c r="V47" s="50"/>
      <c r="W47" s="50"/>
      <c r="X47" s="40"/>
      <c r="Y47" s="41"/>
      <c r="Z47" s="41"/>
    </row>
    <row r="48" spans="1:26" ht="12.75">
      <c r="A48" s="41"/>
      <c r="B48" s="51" t="s">
        <v>64</v>
      </c>
      <c r="C48" s="50"/>
      <c r="D48" s="50"/>
      <c r="E48" s="50"/>
      <c r="F48" s="50"/>
      <c r="G48" s="50"/>
      <c r="H48" s="320"/>
      <c r="I48" s="371"/>
      <c r="J48" s="371"/>
      <c r="K48" s="372"/>
      <c r="L48" s="50"/>
      <c r="M48" s="50"/>
      <c r="N48" s="58"/>
      <c r="O48" s="58"/>
      <c r="P48" s="369" t="s">
        <v>56</v>
      </c>
      <c r="Q48" s="369"/>
      <c r="R48" s="369"/>
      <c r="S48" s="369"/>
      <c r="T48" s="369"/>
      <c r="U48" s="369"/>
      <c r="V48" s="369"/>
      <c r="W48" s="369"/>
      <c r="X48" s="40"/>
      <c r="Y48" s="41"/>
      <c r="Z48" s="41"/>
    </row>
    <row r="49" spans="1:26" ht="13.5" thickBot="1">
      <c r="A49" s="41"/>
      <c r="B49" s="51" t="s">
        <v>147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64"/>
      <c r="O49" s="58"/>
      <c r="P49" s="370"/>
      <c r="Q49" s="370"/>
      <c r="R49" s="370"/>
      <c r="S49" s="370"/>
      <c r="T49" s="370"/>
      <c r="U49" s="370"/>
      <c r="V49" s="370"/>
      <c r="W49" s="370"/>
      <c r="X49" s="40"/>
      <c r="Y49" s="41"/>
      <c r="Z49" s="41"/>
    </row>
    <row r="50" spans="1:26" ht="12.75">
      <c r="A50" s="41"/>
      <c r="B50" s="5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6"/>
      <c r="O50" s="58"/>
      <c r="P50" s="43"/>
      <c r="Q50" s="44"/>
      <c r="R50" s="44"/>
      <c r="S50" s="44"/>
      <c r="T50" s="44"/>
      <c r="U50" s="44"/>
      <c r="V50" s="44"/>
      <c r="W50" s="45"/>
      <c r="X50" s="40"/>
      <c r="Y50" s="41"/>
      <c r="Z50" s="41"/>
    </row>
    <row r="51" spans="1:26" ht="12.75">
      <c r="A51" s="41"/>
      <c r="B51" s="5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8"/>
      <c r="O51" s="58"/>
      <c r="P51" s="51"/>
      <c r="Q51" s="50"/>
      <c r="R51" s="50"/>
      <c r="S51" s="50"/>
      <c r="T51" s="50"/>
      <c r="U51" s="50"/>
      <c r="V51" s="50"/>
      <c r="W51" s="40"/>
      <c r="X51" s="40"/>
      <c r="Y51" s="41"/>
      <c r="Z51" s="41"/>
    </row>
    <row r="52" spans="1:26" ht="12.75">
      <c r="A52" s="41"/>
      <c r="B52" s="51"/>
      <c r="C52" s="50"/>
      <c r="D52" s="50"/>
      <c r="E52" s="50"/>
      <c r="F52" s="50"/>
      <c r="G52" s="50"/>
      <c r="H52" s="58" t="s">
        <v>57</v>
      </c>
      <c r="I52" s="50"/>
      <c r="J52" s="50"/>
      <c r="K52" s="50"/>
      <c r="L52" s="50"/>
      <c r="M52" s="50"/>
      <c r="N52" s="58"/>
      <c r="O52" s="58"/>
      <c r="P52" s="51"/>
      <c r="Q52" s="50"/>
      <c r="R52" s="50"/>
      <c r="S52" s="50"/>
      <c r="T52" s="50"/>
      <c r="U52" s="50"/>
      <c r="V52" s="50"/>
      <c r="W52" s="40"/>
      <c r="X52" s="40"/>
      <c r="Y52" s="41"/>
      <c r="Z52" s="41"/>
    </row>
    <row r="53" spans="1:26" ht="13.5" thickBot="1">
      <c r="A53" s="41"/>
      <c r="B53" s="51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8"/>
      <c r="O53" s="58"/>
      <c r="P53" s="71"/>
      <c r="Q53" s="47"/>
      <c r="R53" s="47"/>
      <c r="S53" s="47"/>
      <c r="T53" s="47"/>
      <c r="U53" s="47"/>
      <c r="V53" s="47"/>
      <c r="W53" s="49"/>
      <c r="X53" s="40"/>
      <c r="Y53" s="41"/>
      <c r="Z53" s="41"/>
    </row>
    <row r="54" spans="1:26" ht="13.5" thickBot="1">
      <c r="A54" s="41"/>
      <c r="B54" s="71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9"/>
      <c r="Y54" s="41"/>
      <c r="Z54" s="41"/>
    </row>
    <row r="55" spans="1:26" ht="12.75">
      <c r="A55" s="41"/>
      <c r="B55" s="50" t="s">
        <v>146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77"/>
      <c r="O55" s="52"/>
      <c r="P55" s="52"/>
      <c r="Q55" s="52"/>
      <c r="R55" s="52"/>
      <c r="S55" s="52"/>
      <c r="T55" s="52"/>
      <c r="U55" s="41"/>
      <c r="V55" s="41"/>
      <c r="W55" s="41"/>
      <c r="X55" s="41"/>
      <c r="Y55" s="41"/>
      <c r="Z55" s="41"/>
    </row>
    <row r="56" spans="1:26" ht="12.75">
      <c r="A56" s="41"/>
      <c r="B56" s="50"/>
      <c r="C56" s="50"/>
      <c r="D56" s="50"/>
      <c r="E56" s="50"/>
      <c r="F56" s="50"/>
      <c r="G56" s="50"/>
      <c r="H56" s="50"/>
      <c r="I56" s="50"/>
      <c r="J56" s="50"/>
      <c r="K56" s="50"/>
      <c r="M56" s="50"/>
      <c r="N56" s="50"/>
      <c r="O56" s="52"/>
      <c r="P56" s="52"/>
      <c r="Q56" s="52"/>
      <c r="R56" s="52"/>
      <c r="S56" s="52"/>
      <c r="T56" s="52"/>
      <c r="U56" s="41"/>
      <c r="V56" s="41"/>
      <c r="W56" s="41"/>
      <c r="X56" s="41"/>
      <c r="Y56" s="41"/>
      <c r="Z56" s="41"/>
    </row>
    <row r="57" spans="1:26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52"/>
      <c r="O57" s="52"/>
      <c r="P57" s="52"/>
      <c r="Q57" s="52"/>
      <c r="R57" s="52"/>
      <c r="S57" s="52"/>
      <c r="T57" s="52"/>
      <c r="U57" s="41"/>
      <c r="V57" s="41"/>
      <c r="W57" s="41"/>
      <c r="X57" s="41"/>
      <c r="Y57" s="41"/>
      <c r="Z57" s="41"/>
    </row>
    <row r="58" spans="1:26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52"/>
      <c r="O58" s="52"/>
      <c r="P58" s="52"/>
      <c r="Q58" s="52"/>
      <c r="R58" s="52"/>
      <c r="S58" s="52"/>
      <c r="T58" s="52"/>
      <c r="U58" s="41"/>
      <c r="V58" s="41"/>
      <c r="W58" s="41"/>
      <c r="X58" s="41"/>
      <c r="Y58" s="41"/>
      <c r="Z58" s="41"/>
    </row>
    <row r="59" spans="1:26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52"/>
      <c r="O59" s="52"/>
      <c r="P59" s="52"/>
      <c r="Q59" s="52"/>
      <c r="R59" s="52"/>
      <c r="S59" s="52"/>
      <c r="T59" s="52"/>
      <c r="U59" s="41"/>
      <c r="V59" s="41"/>
      <c r="W59" s="41"/>
      <c r="X59" s="41"/>
      <c r="Y59" s="41"/>
      <c r="Z59" s="41"/>
    </row>
    <row r="60" spans="1:26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52"/>
      <c r="O60" s="52"/>
      <c r="P60" s="52"/>
      <c r="Q60" s="52"/>
      <c r="R60" s="52"/>
      <c r="S60" s="52"/>
      <c r="T60" s="52"/>
      <c r="U60" s="41"/>
      <c r="V60" s="41"/>
      <c r="W60" s="41"/>
      <c r="X60" s="41"/>
      <c r="Y60" s="41"/>
      <c r="Z60" s="41"/>
    </row>
    <row r="61" spans="1:26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52"/>
      <c r="O61" s="52"/>
      <c r="P61" s="52"/>
      <c r="Q61" s="52"/>
      <c r="R61" s="52"/>
      <c r="S61" s="52"/>
      <c r="T61" s="52"/>
      <c r="U61" s="41"/>
      <c r="V61" s="41"/>
      <c r="W61" s="41"/>
      <c r="X61" s="41"/>
      <c r="Y61" s="41"/>
      <c r="Z61" s="41"/>
    </row>
    <row r="62" spans="1:26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52"/>
      <c r="O62" s="52"/>
      <c r="P62" s="52"/>
      <c r="Q62" s="52"/>
      <c r="R62" s="52"/>
      <c r="S62" s="52"/>
      <c r="T62" s="52"/>
      <c r="U62" s="41"/>
      <c r="V62" s="41"/>
      <c r="W62" s="41"/>
      <c r="X62" s="41"/>
      <c r="Y62" s="41"/>
      <c r="Z62" s="41"/>
    </row>
    <row r="63" spans="1:26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52"/>
      <c r="O63" s="52"/>
      <c r="P63" s="52"/>
      <c r="Q63" s="52"/>
      <c r="R63" s="52"/>
      <c r="S63" s="52"/>
      <c r="T63" s="52"/>
      <c r="U63" s="41"/>
      <c r="V63" s="41"/>
      <c r="W63" s="41"/>
      <c r="X63" s="41"/>
      <c r="Y63" s="41"/>
      <c r="Z63" s="41"/>
    </row>
    <row r="64" spans="1:26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52"/>
      <c r="O64" s="52"/>
      <c r="P64" s="52"/>
      <c r="Q64" s="52"/>
      <c r="R64" s="52"/>
      <c r="S64" s="52"/>
      <c r="T64" s="52"/>
      <c r="U64" s="41"/>
      <c r="V64" s="41"/>
      <c r="W64" s="41"/>
      <c r="X64" s="41"/>
      <c r="Y64" s="41"/>
      <c r="Z64" s="41"/>
    </row>
    <row r="65" spans="1:26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52"/>
      <c r="O65" s="52"/>
      <c r="P65" s="52"/>
      <c r="Q65" s="52"/>
      <c r="R65" s="52"/>
      <c r="S65" s="52"/>
      <c r="T65" s="52"/>
      <c r="U65" s="41"/>
      <c r="V65" s="41"/>
      <c r="W65" s="41"/>
      <c r="X65" s="41"/>
      <c r="Y65" s="41"/>
      <c r="Z65" s="41"/>
    </row>
    <row r="66" spans="1:26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52"/>
      <c r="O66" s="52"/>
      <c r="P66" s="52"/>
      <c r="Q66" s="52"/>
      <c r="R66" s="52"/>
      <c r="S66" s="52"/>
      <c r="T66" s="52"/>
      <c r="U66" s="41"/>
      <c r="V66" s="41"/>
      <c r="W66" s="41"/>
      <c r="X66" s="41"/>
      <c r="Y66" s="41"/>
      <c r="Z66" s="41"/>
    </row>
    <row r="67" spans="1:26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52"/>
      <c r="O67" s="52"/>
      <c r="P67" s="52"/>
      <c r="Q67" s="52"/>
      <c r="R67" s="52"/>
      <c r="S67" s="52"/>
      <c r="T67" s="52"/>
      <c r="U67" s="41"/>
      <c r="V67" s="41"/>
      <c r="W67" s="41"/>
      <c r="X67" s="41"/>
      <c r="Y67" s="41"/>
      <c r="Z67" s="41"/>
    </row>
    <row r="68" spans="1:26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52"/>
      <c r="O68" s="52"/>
      <c r="P68" s="52"/>
      <c r="Q68" s="52"/>
      <c r="R68" s="52"/>
      <c r="S68" s="52"/>
      <c r="T68" s="52"/>
      <c r="U68" s="41"/>
      <c r="V68" s="41"/>
      <c r="W68" s="41"/>
      <c r="X68" s="41"/>
      <c r="Y68" s="41"/>
      <c r="Z68" s="41"/>
    </row>
    <row r="69" spans="1:26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52"/>
      <c r="O69" s="52"/>
      <c r="P69" s="52"/>
      <c r="Q69" s="52"/>
      <c r="R69" s="52"/>
      <c r="S69" s="52"/>
      <c r="T69" s="52"/>
      <c r="U69" s="41"/>
      <c r="V69" s="41"/>
      <c r="W69" s="41"/>
      <c r="X69" s="41"/>
      <c r="Y69" s="41"/>
      <c r="Z69" s="41"/>
    </row>
    <row r="70" spans="1:26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52"/>
      <c r="O70" s="52"/>
      <c r="P70" s="52"/>
      <c r="Q70" s="52"/>
      <c r="R70" s="52"/>
      <c r="S70" s="52"/>
      <c r="T70" s="52"/>
      <c r="U70" s="41"/>
      <c r="V70" s="41"/>
      <c r="W70" s="41"/>
      <c r="X70" s="41"/>
      <c r="Y70" s="41"/>
      <c r="Z70" s="41"/>
    </row>
    <row r="71" spans="1:26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</sheetData>
  <sheetProtection/>
  <mergeCells count="59">
    <mergeCell ref="G10:X10"/>
    <mergeCell ref="G24:X24"/>
    <mergeCell ref="B22:X22"/>
    <mergeCell ref="N29:R29"/>
    <mergeCell ref="B25:X25"/>
    <mergeCell ref="D26:E26"/>
    <mergeCell ref="T29:V29"/>
    <mergeCell ref="D29:K29"/>
    <mergeCell ref="B20:X21"/>
    <mergeCell ref="D15:K15"/>
    <mergeCell ref="G9:X9"/>
    <mergeCell ref="D18:K18"/>
    <mergeCell ref="G26:H26"/>
    <mergeCell ref="D12:E12"/>
    <mergeCell ref="G12:H12"/>
    <mergeCell ref="L28:R28"/>
    <mergeCell ref="T15:V15"/>
    <mergeCell ref="L14:R14"/>
    <mergeCell ref="B13:X13"/>
    <mergeCell ref="J12:L12"/>
    <mergeCell ref="B2:X2"/>
    <mergeCell ref="B3:X3"/>
    <mergeCell ref="B7:X7"/>
    <mergeCell ref="B4:X4"/>
    <mergeCell ref="B5:X5"/>
    <mergeCell ref="S11:V11"/>
    <mergeCell ref="B8:X8"/>
    <mergeCell ref="B11:K11"/>
    <mergeCell ref="O11:P11"/>
    <mergeCell ref="Q11:R11"/>
    <mergeCell ref="L37:R37"/>
    <mergeCell ref="N15:R15"/>
    <mergeCell ref="D17:K17"/>
    <mergeCell ref="W16:X16"/>
    <mergeCell ref="I26:X26"/>
    <mergeCell ref="B27:X27"/>
    <mergeCell ref="D16:K16"/>
    <mergeCell ref="W30:X30"/>
    <mergeCell ref="D19:K19"/>
    <mergeCell ref="G23:X23"/>
    <mergeCell ref="H46:K46"/>
    <mergeCell ref="H47:K47"/>
    <mergeCell ref="D30:K30"/>
    <mergeCell ref="D31:K31"/>
    <mergeCell ref="D37:K39"/>
    <mergeCell ref="D32:K32"/>
    <mergeCell ref="D33:K33"/>
    <mergeCell ref="D36:K36"/>
    <mergeCell ref="D43:K43"/>
    <mergeCell ref="T38:V38"/>
    <mergeCell ref="N46:O46"/>
    <mergeCell ref="P48:W49"/>
    <mergeCell ref="H48:K48"/>
    <mergeCell ref="P45:W45"/>
    <mergeCell ref="N38:R38"/>
    <mergeCell ref="D41:K41"/>
    <mergeCell ref="D42:K42"/>
    <mergeCell ref="D40:K40"/>
    <mergeCell ref="B46:G47"/>
  </mergeCells>
  <printOptions/>
  <pageMargins left="0.31" right="0.28" top="1.05" bottom="0.34" header="0.5118110236220472" footer="0.18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</dc:creator>
  <cp:keywords/>
  <dc:description/>
  <cp:lastModifiedBy>10000748</cp:lastModifiedBy>
  <cp:lastPrinted>2011-10-31T14:12:39Z</cp:lastPrinted>
  <dcterms:created xsi:type="dcterms:W3CDTF">2009-07-16T13:43:30Z</dcterms:created>
  <dcterms:modified xsi:type="dcterms:W3CDTF">2011-10-31T14:48:51Z</dcterms:modified>
  <cp:category/>
  <cp:version/>
  <cp:contentType/>
  <cp:contentStatus/>
</cp:coreProperties>
</file>