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3/"/>
    </mc:Choice>
  </mc:AlternateContent>
  <xr:revisionPtr revIDLastSave="17343" documentId="8_{DF5D0D83-B1BB-44B2-B48C-BB282C241B6D}" xr6:coauthVersionLast="47" xr6:coauthVersionMax="47" xr10:uidLastSave="{735984CD-4860-4DF9-A6DD-68E856D3D2BA}"/>
  <workbookProtection workbookAlgorithmName="SHA-512" workbookHashValue="ukUwqC0tlWh2UxHZBqZOmxlqado9ys1cIPMnmVUnSoMMImzc7criDE/VZKuStC3jaj8v2H2yJ88F5JSymC7Lyw==" workbookSaltValue="NoTSsPe9ySMWpWTlw2+lhQ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82" i="2" l="1"/>
  <c r="EG80" i="2"/>
  <c r="EJ80" i="2"/>
  <c r="GI80" i="2"/>
  <c r="GZ80" i="2"/>
  <c r="HA80" i="2"/>
  <c r="HR80" i="2"/>
  <c r="EG81" i="2"/>
  <c r="EJ81" i="2"/>
  <c r="GI81" i="2"/>
  <c r="GZ81" i="2"/>
  <c r="HA81" i="2"/>
  <c r="HR81" i="2"/>
  <c r="EG82" i="2"/>
  <c r="EJ82" i="2"/>
  <c r="GI82" i="2"/>
  <c r="GZ82" i="2"/>
  <c r="HA82" i="2"/>
  <c r="HR82" i="2"/>
  <c r="IH82" i="2" l="1"/>
  <c r="IG82" i="2"/>
  <c r="IF82" i="2"/>
  <c r="ID82" i="2"/>
  <c r="IB82" i="2"/>
  <c r="HY82" i="2"/>
  <c r="HX82" i="2"/>
  <c r="HW82" i="2"/>
  <c r="IH81" i="2"/>
  <c r="IG81" i="2"/>
  <c r="IF81" i="2"/>
  <c r="ID81" i="2"/>
  <c r="IB81" i="2"/>
  <c r="HY81" i="2"/>
  <c r="HX81" i="2"/>
  <c r="HW81" i="2"/>
  <c r="IH80" i="2"/>
  <c r="IG80" i="2"/>
  <c r="IF80" i="2"/>
  <c r="ID80" i="2"/>
  <c r="IB80" i="2"/>
  <c r="HY80" i="2"/>
  <c r="HX80" i="2"/>
  <c r="HW80" i="2"/>
  <c r="S39" i="1"/>
  <c r="T39" i="1"/>
  <c r="S40" i="1"/>
  <c r="T40" i="1"/>
  <c r="S41" i="1"/>
  <c r="T41" i="1"/>
  <c r="V31" i="1"/>
  <c r="W31" i="1"/>
  <c r="X31" i="1"/>
  <c r="Y31" i="1"/>
  <c r="AA31" i="1"/>
  <c r="AB31" i="1"/>
  <c r="AC31" i="1"/>
  <c r="AD31" i="1"/>
  <c r="V32" i="1"/>
  <c r="W32" i="1"/>
  <c r="X32" i="1"/>
  <c r="Y32" i="1"/>
  <c r="AA32" i="1"/>
  <c r="AB32" i="1"/>
  <c r="AC32" i="1"/>
  <c r="AD32" i="1"/>
  <c r="V33" i="1"/>
  <c r="W33" i="1"/>
  <c r="X33" i="1"/>
  <c r="Y33" i="1"/>
  <c r="AA33" i="1"/>
  <c r="AB33" i="1"/>
  <c r="AC33" i="1"/>
  <c r="AD33" i="1"/>
  <c r="W11" i="1"/>
  <c r="W12" i="1"/>
  <c r="W13" i="1"/>
  <c r="D11" i="1"/>
  <c r="E11" i="1"/>
  <c r="F11" i="1"/>
  <c r="G11" i="1"/>
  <c r="H11" i="1"/>
  <c r="I11" i="1"/>
  <c r="J11" i="1"/>
  <c r="L11" i="1"/>
  <c r="M11" i="1"/>
  <c r="N11" i="1"/>
  <c r="R11" i="1"/>
  <c r="D12" i="1"/>
  <c r="E12" i="1"/>
  <c r="F12" i="1"/>
  <c r="G12" i="1"/>
  <c r="H12" i="1"/>
  <c r="I12" i="1"/>
  <c r="J12" i="1"/>
  <c r="L12" i="1"/>
  <c r="M12" i="1"/>
  <c r="N12" i="1"/>
  <c r="R12" i="1"/>
  <c r="D13" i="1"/>
  <c r="E13" i="1"/>
  <c r="F13" i="1"/>
  <c r="G13" i="1"/>
  <c r="H13" i="1"/>
  <c r="I13" i="1"/>
  <c r="J13" i="1"/>
  <c r="L13" i="1"/>
  <c r="M13" i="1"/>
  <c r="N13" i="1"/>
  <c r="R13" i="1"/>
  <c r="C11" i="1"/>
  <c r="C13" i="1"/>
  <c r="C12" i="1"/>
  <c r="C48" i="1" l="1"/>
  <c r="D48" i="1"/>
  <c r="F48" i="1"/>
  <c r="G48" i="1"/>
  <c r="I48" i="1"/>
  <c r="J48" i="1"/>
  <c r="K48" i="1"/>
  <c r="C49" i="1"/>
  <c r="D49" i="1"/>
  <c r="F49" i="1"/>
  <c r="G49" i="1"/>
  <c r="I49" i="1"/>
  <c r="J49" i="1"/>
  <c r="K49" i="1"/>
  <c r="C50" i="1"/>
  <c r="D50" i="1"/>
  <c r="F50" i="1"/>
  <c r="G50" i="1"/>
  <c r="I50" i="1"/>
  <c r="J50" i="1"/>
  <c r="K50" i="1"/>
  <c r="M39" i="1" l="1"/>
  <c r="N39" i="1"/>
  <c r="M40" i="1"/>
  <c r="N40" i="1"/>
  <c r="M41" i="1"/>
  <c r="N41" i="1"/>
  <c r="J39" i="1"/>
  <c r="K39" i="1"/>
  <c r="J40" i="1"/>
  <c r="K40" i="1"/>
  <c r="J41" i="1"/>
  <c r="K41" i="1"/>
  <c r="E39" i="1"/>
  <c r="E40" i="1"/>
  <c r="E41" i="1"/>
  <c r="O31" i="1"/>
  <c r="O32" i="1"/>
  <c r="O33" i="1"/>
  <c r="I31" i="1"/>
  <c r="J31" i="1"/>
  <c r="I32" i="1"/>
  <c r="J32" i="1"/>
  <c r="I33" i="1"/>
  <c r="J33" i="1"/>
  <c r="J80" i="2"/>
  <c r="K80" i="2"/>
  <c r="L80" i="2"/>
  <c r="M80" i="2"/>
  <c r="N80" i="2"/>
  <c r="Y80" i="2"/>
  <c r="Z80" i="2"/>
  <c r="AA80" i="2"/>
  <c r="AB80" i="2"/>
  <c r="AE80" i="2"/>
  <c r="AF80" i="2"/>
  <c r="J81" i="2"/>
  <c r="K81" i="2"/>
  <c r="L81" i="2"/>
  <c r="M81" i="2"/>
  <c r="N81" i="2"/>
  <c r="Y81" i="2"/>
  <c r="Z81" i="2"/>
  <c r="AA81" i="2"/>
  <c r="AB81" i="2"/>
  <c r="AE81" i="2"/>
  <c r="AF81" i="2"/>
  <c r="J82" i="2"/>
  <c r="K82" i="2"/>
  <c r="L82" i="2"/>
  <c r="M82" i="2"/>
  <c r="N82" i="2"/>
  <c r="Y82" i="2"/>
  <c r="Z82" i="2"/>
  <c r="AB82" i="2"/>
  <c r="AE82" i="2"/>
  <c r="AF82" i="2"/>
  <c r="I17" i="2"/>
  <c r="J17" i="2"/>
  <c r="K17" i="2"/>
  <c r="L17" i="2"/>
  <c r="I18" i="2"/>
  <c r="J18" i="2"/>
  <c r="K18" i="2"/>
  <c r="L18" i="2"/>
  <c r="I19" i="2"/>
  <c r="J19" i="2"/>
  <c r="K19" i="2"/>
  <c r="L19" i="2"/>
  <c r="C8" i="2"/>
  <c r="D8" i="2"/>
  <c r="E8" i="2"/>
  <c r="F8" i="2"/>
  <c r="G8" i="2"/>
  <c r="H8" i="2"/>
  <c r="I8" i="2"/>
  <c r="J8" i="2"/>
  <c r="K8" i="2"/>
  <c r="C9" i="2"/>
  <c r="D9" i="2"/>
  <c r="E9" i="2"/>
  <c r="F9" i="2"/>
  <c r="G9" i="2"/>
  <c r="H9" i="2"/>
  <c r="I9" i="2"/>
  <c r="J9" i="2"/>
  <c r="K9" i="2"/>
  <c r="C10" i="2"/>
  <c r="D10" i="2"/>
  <c r="E10" i="2"/>
  <c r="F10" i="2"/>
  <c r="G10" i="2"/>
  <c r="H10" i="2"/>
  <c r="I10" i="2"/>
  <c r="J10" i="2"/>
  <c r="K10" i="2"/>
  <c r="C80" i="2" l="1"/>
  <c r="C81" i="2"/>
  <c r="C82" i="2"/>
  <c r="I39" i="1" l="1"/>
  <c r="L39" i="1"/>
  <c r="I40" i="1"/>
  <c r="L40" i="1"/>
  <c r="I41" i="1"/>
  <c r="L41" i="1"/>
  <c r="S31" i="1"/>
  <c r="S32" i="1"/>
  <c r="S33" i="1"/>
  <c r="H17" i="2" l="1"/>
  <c r="H18" i="2"/>
  <c r="H19" i="2"/>
  <c r="C17" i="2"/>
  <c r="C18" i="2"/>
  <c r="C19" i="2"/>
  <c r="F39" i="1" l="1"/>
  <c r="G39" i="1"/>
  <c r="F40" i="1"/>
  <c r="G40" i="1"/>
  <c r="F41" i="1"/>
  <c r="G41" i="1"/>
  <c r="K31" i="1"/>
  <c r="K32" i="1"/>
  <c r="K33" i="1"/>
  <c r="N31" i="1" l="1"/>
  <c r="P31" i="1"/>
  <c r="Q31" i="1"/>
  <c r="R31" i="1"/>
  <c r="N32" i="1"/>
  <c r="P32" i="1"/>
  <c r="Q32" i="1"/>
  <c r="R32" i="1"/>
  <c r="N33" i="1"/>
  <c r="P33" i="1"/>
  <c r="Q33" i="1"/>
  <c r="R33" i="1"/>
  <c r="C39" i="1" l="1"/>
  <c r="D39" i="1"/>
  <c r="H39" i="1"/>
  <c r="C40" i="1"/>
  <c r="D40" i="1"/>
  <c r="H40" i="1"/>
  <c r="C41" i="1"/>
  <c r="D41" i="1"/>
  <c r="H41" i="1"/>
  <c r="C31" i="1"/>
  <c r="D31" i="1"/>
  <c r="E31" i="1"/>
  <c r="F31" i="1"/>
  <c r="G31" i="1"/>
  <c r="L31" i="1"/>
  <c r="M31" i="1"/>
  <c r="C32" i="1"/>
  <c r="D32" i="1"/>
  <c r="E32" i="1"/>
  <c r="F32" i="1"/>
  <c r="G32" i="1"/>
  <c r="L32" i="1"/>
  <c r="M32" i="1"/>
  <c r="C33" i="1"/>
  <c r="D33" i="1"/>
  <c r="E33" i="1"/>
  <c r="F33" i="1"/>
  <c r="G33" i="1"/>
  <c r="L33" i="1"/>
  <c r="M33" i="1"/>
</calcChain>
</file>

<file path=xl/sharedStrings.xml><?xml version="1.0" encoding="utf-8"?>
<sst xmlns="http://schemas.openxmlformats.org/spreadsheetml/2006/main" count="6769" uniqueCount="425">
  <si>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</si>
  <si>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</si>
  <si>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</si>
  <si>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</si>
  <si>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</si>
  <si>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</si>
  <si>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</si>
  <si>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</si>
  <si>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</si>
  <si>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</si>
  <si>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</si>
  <si>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</si>
  <si>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</si>
  <si>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</si>
  <si>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</si>
  <si>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</si>
  <si>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</si>
  <si>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</si>
  <si>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</si>
  <si>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</si>
  <si>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</si>
  <si>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</si>
  <si>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</si>
  <si>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</si>
  <si>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</si>
  <si>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</si>
  <si>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</si>
  <si>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</si>
  <si>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</si>
  <si>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</si>
  <si>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</si>
  <si>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</si>
  <si>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</si>
  <si>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</si>
  <si>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</si>
  <si>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</si>
  <si>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</si>
  <si>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</si>
  <si>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</si>
  <si>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</si>
  <si>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</si>
  <si>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</si>
  <si>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</si>
  <si>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</si>
  <si>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</si>
  <si>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</si>
  <si>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</si>
  <si>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</si>
  <si>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</si>
  <si>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</si>
  <si>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</si>
  <si>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</si>
  <si>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</si>
  <si>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</si>
  <si>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</si>
  <si>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</si>
  <si>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</si>
  <si>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</si>
  <si>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</si>
  <si>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</si>
  <si>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</si>
  <si>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</si>
  <si>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</si>
  <si>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</si>
  <si>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</si>
  <si>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</si>
  <si>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</si>
  <si>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</si>
  <si>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</si>
  <si>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</si>
  <si>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</si>
  <si>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</si>
  <si>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</si>
  <si>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</si>
  <si>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</si>
  <si>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</si>
  <si>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</si>
  <si>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</si>
  <si>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</si>
  <si>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</si>
  <si>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</si>
  <si>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</si>
  <si>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</si>
  <si>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</si>
  <si>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</si>
  <si>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</si>
  <si>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</si>
  <si>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</si>
  <si>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</si>
  <si>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</si>
  <si>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</si>
  <si>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</si>
  <si>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</si>
  <si>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</si>
  <si>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</si>
  <si>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</si>
  <si>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</si>
  <si>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</si>
  <si>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</si>
  <si>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</si>
  <si>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</si>
  <si>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</si>
  <si>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</si>
  <si>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</si>
  <si>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</si>
  <si>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</si>
  <si>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</si>
  <si>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</si>
  <si>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</si>
  <si>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</si>
  <si>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</si>
  <si>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</si>
  <si>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</si>
  <si>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</si>
  <si>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</si>
  <si>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</si>
  <si>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</si>
  <si>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</si>
  <si>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</si>
  <si>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</si>
  <si>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</si>
  <si>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</si>
  <si>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</si>
  <si>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</si>
  <si>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</si>
  <si>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</si>
  <si>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</si>
  <si>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</si>
  <si>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</si>
  <si>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</si>
  <si>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</si>
  <si>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</si>
  <si>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</si>
  <si>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</si>
  <si>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</si>
  <si>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</si>
  <si>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</si>
  <si>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</si>
  <si>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</si>
  <si>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</si>
  <si>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</si>
  <si>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</si>
  <si>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</si>
  <si>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</si>
  <si>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</si>
  <si>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</si>
  <si>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</si>
  <si>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</si>
  <si>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</si>
  <si>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</si>
  <si>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</si>
  <si>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</si>
  <si>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</si>
  <si>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</si>
  <si>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</si>
  <si>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</si>
  <si>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</si>
  <si>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</si>
  <si>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</si>
  <si>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</si>
  <si>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</si>
  <si>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</si>
  <si>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</si>
  <si>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</si>
  <si>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</si>
  <si>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</si>
  <si>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</si>
  <si>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Draslík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</si>
  <si>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</si>
  <si>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</si>
  <si>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</si>
  <si>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</si>
  <si>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</si>
  <si>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</si>
  <si>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</si>
  <si>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</si>
  <si>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</si>
  <si>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</si>
  <si>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</si>
  <si>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</si>
  <si>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</si>
  <si>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</si>
  <si>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</si>
  <si>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</si>
  <si>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</si>
  <si>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</si>
  <si>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</si>
  <si>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</si>
  <si>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</si>
  <si>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</si>
  <si>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</si>
  <si>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</si>
  <si>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</si>
  <si>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</si>
  <si>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</si>
  <si>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</si>
  <si>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</si>
  <si>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</si>
  <si>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</si>
  <si>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</si>
  <si>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</si>
  <si>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</si>
  <si>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</si>
  <si>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</si>
  <si>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</si>
  <si>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</si>
  <si>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</si>
  <si>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</si>
  <si>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</si>
  <si>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</si>
  <si>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</si>
  <si>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</si>
  <si>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</si>
  <si>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</si>
  <si>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</si>
  <si>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</si>
  <si>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</si>
  <si>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</si>
  <si>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</si>
  <si>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</si>
  <si>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</si>
  <si>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</si>
  <si>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</si>
  <si>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</si>
  <si>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</si>
  <si>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</si>
  <si>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</si>
  <si>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</si>
  <si>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</si>
  <si>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</si>
  <si>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</si>
  <si>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</si>
  <si>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</si>
  <si>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</si>
  <si>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</si>
  <si>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</si>
  <si>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</si>
  <si>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</si>
  <si>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</si>
  <si>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</si>
  <si>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</si>
  <si>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</si>
  <si>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</si>
  <si>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</si>
  <si>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</si>
  <si>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</si>
  <si>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</si>
  <si>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</si>
  <si>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</si>
  <si>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</si>
  <si>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</si>
  <si>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</si>
  <si>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</si>
  <si>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</si>
  <si>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</si>
  <si>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</si>
  <si>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</si>
  <si>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</si>
  <si>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</si>
  <si>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</si>
  <si>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</si>
  <si>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</si>
  <si>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</si>
  <si>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</si>
  <si>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</si>
  <si>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</si>
  <si>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</si>
  <si>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</si>
  <si>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</si>
  <si>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</si>
  <si>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</si>
  <si>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</si>
  <si>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</si>
  <si>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</si>
  <si>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</si>
  <si>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</si>
  <si>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</si>
  <si>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</si>
  <si>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</si>
  <si>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</si>
  <si>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</si>
  <si>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</si>
  <si>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</si>
  <si>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</si>
  <si>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</si>
  <si>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</si>
  <si>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</si>
  <si>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</si>
  <si>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</si>
  <si>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</si>
  <si>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</si>
  <si>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</si>
  <si>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</si>
  <si>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</si>
  <si>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</si>
  <si>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</si>
  <si>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</si>
  <si>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</si>
  <si>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</si>
  <si>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</si>
  <si>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</si>
  <si>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</si>
  <si>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</si>
  <si>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</si>
  <si>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</si>
  <si>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</si>
  <si>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</si>
  <si>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</si>
  <si>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</si>
  <si>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</si>
  <si>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</si>
  <si>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</si>
  <si>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</si>
  <si>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</si>
  <si>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</si>
  <si>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</si>
  <si>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</si>
  <si>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</si>
  <si>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</si>
  <si>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</si>
  <si>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</si>
  <si>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</si>
  <si>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</si>
  <si>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</si>
  <si>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</si>
  <si>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</si>
  <si>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</si>
  <si>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</si>
  <si>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</si>
  <si>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</si>
  <si>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</si>
  <si>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</si>
  <si>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</si>
  <si>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</si>
  <si>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</si>
  <si>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</si>
  <si>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</si>
  <si>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</si>
  <si>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</si>
  <si>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2-fenylfenol (mg.kg-1)</t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</si>
  <si>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</si>
  <si>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</si>
  <si>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</si>
  <si>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</si>
  <si>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t>Sušina analytická                %</t>
  </si>
  <si>
    <t>Propargit      (mg.kg-1)</t>
  </si>
  <si>
    <t>Prosulfokarb (mg.kg-1)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</si>
  <si>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</si>
  <si>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Kompletní krmná směs pro předvýkrm prasat - do 35 ž.h. (A 1)</t>
  </si>
  <si>
    <t>Kompletní krmná směs pro výkrm prasat (A 2)</t>
  </si>
  <si>
    <t>Minerální krmivo pro prasata</t>
  </si>
  <si>
    <t>Kompletní krmná směs pro selata (ČOS)</t>
  </si>
  <si>
    <r>
      <t xml:space="preserve">Amoxicilin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</si>
  <si>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Doplňková krmná směs pro odchov prasat</t>
  </si>
  <si>
    <t>&lt;0,009000</t>
  </si>
  <si>
    <t>&lt;0,01500</t>
  </si>
  <si>
    <t>&lt;0,1000</t>
  </si>
  <si>
    <t>&lt;0,02000</t>
  </si>
  <si>
    <t>&lt;0,05000</t>
  </si>
  <si>
    <t>Kompletní krmná směs pro výkrm prasat - dokrm (A 3)</t>
  </si>
  <si>
    <t>Kompletní krmná směs pro plemenné nosnice</t>
  </si>
  <si>
    <t>Kompletní krmná směs pro kachny</t>
  </si>
  <si>
    <t>Minerální krmivo pro skot</t>
  </si>
  <si>
    <t>Doplňková krmná směs pro telata</t>
  </si>
  <si>
    <t>nenalezeny</t>
  </si>
  <si>
    <t>Kompletní mléčná krmná směs pro odchov telat</t>
  </si>
  <si>
    <t>&lt;0,5000</t>
  </si>
  <si>
    <t>Doplňková krmná směs pro výkrm skotu</t>
  </si>
  <si>
    <t>&lt;1,000</t>
  </si>
  <si>
    <t>&lt;2,500</t>
  </si>
  <si>
    <t>&lt;20,00</t>
  </si>
  <si>
    <t>&lt;10,00</t>
  </si>
  <si>
    <t>&lt;50,00</t>
  </si>
  <si>
    <t>&lt;5,00</t>
  </si>
  <si>
    <t>&lt;5,000</t>
  </si>
  <si>
    <t>&lt;80,00</t>
  </si>
  <si>
    <t>Kompletní krmná směs pro výkrm králíků</t>
  </si>
  <si>
    <t>Doplňková krmná směs jiná (směs krmných surovin)</t>
  </si>
  <si>
    <t>Kompletní krmná směs pro psy</t>
  </si>
  <si>
    <r>
      <t xml:space="preserve">Tuk celkový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</si>
  <si>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Premix pro drůbež</t>
  </si>
  <si>
    <t>Řepkový extrahovaný šrot (moučka)</t>
  </si>
  <si>
    <t>Zpracovala: Ing. Zora Hlavová/září 2023</t>
  </si>
  <si>
    <t>Botanická čistota</t>
  </si>
  <si>
    <t>Nečistoty</t>
  </si>
  <si>
    <t>Jiné druhy kult.plod</t>
  </si>
  <si>
    <t>Nečistoty škodlivé</t>
  </si>
  <si>
    <t>Neč.škodl.-Datura sp</t>
  </si>
  <si>
    <t>Neč.škodl.-svízel</t>
  </si>
  <si>
    <t>Neč.škodl.-Ambrosia</t>
  </si>
  <si>
    <t>Námel</t>
  </si>
  <si>
    <t>Pšenice</t>
  </si>
  <si>
    <t>&lt;0,004000</t>
  </si>
  <si>
    <t>&lt;0,008000</t>
  </si>
  <si>
    <t>&lt;0,002000</t>
  </si>
  <si>
    <t>&lt;0,01000</t>
  </si>
  <si>
    <t>&lt;0,0100</t>
  </si>
  <si>
    <t>&lt;0,005000</t>
  </si>
  <si>
    <t>&lt;0,003000</t>
  </si>
  <si>
    <t>&lt;0,0400</t>
  </si>
  <si>
    <t>&lt;0,006000</t>
  </si>
  <si>
    <t>&lt;0,01200</t>
  </si>
  <si>
    <t>&lt;0,0200</t>
  </si>
  <si>
    <t>&lt;0,001000</t>
  </si>
  <si>
    <t>&lt;0,2000</t>
  </si>
  <si>
    <t>&lt;0,010</t>
  </si>
  <si>
    <t>Triticale</t>
  </si>
  <si>
    <t>Ječmen</t>
  </si>
  <si>
    <t>Pohanka</t>
  </si>
  <si>
    <t xml:space="preserve">Řepkové semeno </t>
  </si>
  <si>
    <t>Tráva přirozeně sušená (seno)</t>
  </si>
  <si>
    <t>Glycerin surový (glycerol surový)</t>
  </si>
  <si>
    <t>&lt;2,000</t>
  </si>
  <si>
    <t>&lt;160,0</t>
  </si>
  <si>
    <t>&lt;0,600</t>
  </si>
  <si>
    <t>Soli mastných kyselin</t>
  </si>
  <si>
    <t>Tráva, byliny, luskoviny (zelená píce) - čerstvé, senáž, siláž nebo sušené seno</t>
  </si>
  <si>
    <t>Demeton-S-metylsulf (mg.kg-1)</t>
  </si>
  <si>
    <t>Ethefon (mg.kg-1)</t>
  </si>
  <si>
    <t>Glufosinát   (mg.kg-1)</t>
  </si>
  <si>
    <t>Glufosinát (suma)       (mg.kg-1)</t>
  </si>
  <si>
    <t>MPP (mg.kg-1)</t>
  </si>
  <si>
    <t>N-acetyl glufosinát (mg.kg-1)</t>
  </si>
  <si>
    <t>Zpracovala: Ing. Zora Hlavová /září 2023</t>
  </si>
  <si>
    <t xml:space="preserve">Zpracovala: Ing. Zora Hlavová/září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</si>
</sst>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70" fontId="1" fillId="4" borderId="7" xfId="0" applyNumberFormat="1" applyFont="1" applyFill="1" applyBorder="1" applyAlignment="1">
      <alignment horizontal="center"/>
    </xf>
    <xf numFmtId="170" fontId="1" fillId="4" borderId="0" xfId="0" applyNumberFormat="1" applyFont="1" applyFill="1" applyBorder="1" applyAlignment="1">
      <alignment horizontal="center"/>
    </xf>
    <xf numFmtId="170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Border="1"/>
    <xf numFmtId="166" fontId="0" fillId="5" borderId="0" xfId="0" applyNumberFormat="1" applyFill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69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70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9" fontId="0" fillId="5" borderId="0" xfId="0" applyNumberFormat="1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5" fontId="0" fillId="5" borderId="0" xfId="0" applyNumberFormat="1" applyFill="1" applyBorder="1" applyAlignment="1">
      <alignment horizontal="center"/>
    </xf>
    <xf numFmtId="168" fontId="0" fillId="0" borderId="0" xfId="0" applyNumberFormat="1"/>
    <xf numFmtId="171" fontId="0" fillId="4" borderId="7" xfId="0" applyNumberFormat="1" applyFill="1" applyBorder="1" applyAlignment="1">
      <alignment horizontal="center"/>
    </xf>
    <xf numFmtId="176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166" fontId="0" fillId="0" borderId="0" xfId="0" applyNumberFormat="1" applyAlignment="1">
      <alignment horizontal="center"/>
    </xf>
    <xf numFmtId="49" fontId="0" fillId="5" borderId="0" xfId="0" applyNumberFormat="1" applyFont="1" applyFill="1" applyBorder="1"/>
    <xf numFmtId="49" fontId="0" fillId="5" borderId="0" xfId="0" applyNumberFormat="1" applyFill="1" applyAlignment="1">
      <alignment horizontal="center" vertical="center"/>
    </xf>
    <xf numFmtId="166" fontId="0" fillId="2" borderId="9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1"/>
  <sheetViews>
    <sheetView showGridLines="0" tabSelected="1" zoomScale="80" zoomScaleNormal="80" workbookViewId="0">
      <selection activeCell="E1" sqref="E1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32" ht="120" customHeight="1">
      <c r="B1" s="171" t="s">
        <v>382</v>
      </c>
      <c r="J1" s="142"/>
      <c r="K1" s="143"/>
      <c r="L1" s="143"/>
      <c r="M1" s="143"/>
      <c r="N1" s="143"/>
      <c r="O1" s="143"/>
      <c r="P1" s="143"/>
      <c r="Q1" s="142"/>
    </row>
    <row r="2" spans="1:32" s="10" customFormat="1">
      <c r="A2" s="8" t="s">
        <v>29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32" ht="15.75" thickBot="1"/>
    <row r="4" spans="1:32" s="3" customFormat="1" ht="60" customHeight="1">
      <c r="A4" s="37" t="s">
        <v>6</v>
      </c>
      <c r="B4" s="38" t="s">
        <v>3</v>
      </c>
      <c r="C4" s="39" t="s">
        <v>55</v>
      </c>
      <c r="D4" s="40" t="s">
        <v>56</v>
      </c>
      <c r="E4" s="39" t="s">
        <v>80</v>
      </c>
      <c r="F4" s="39" t="s">
        <v>57</v>
      </c>
      <c r="G4" s="39" t="s">
        <v>58</v>
      </c>
      <c r="H4" s="39" t="s">
        <v>59</v>
      </c>
      <c r="I4" s="39" t="s">
        <v>60</v>
      </c>
      <c r="J4" s="39" t="s">
        <v>61</v>
      </c>
      <c r="K4" s="39" t="s">
        <v>62</v>
      </c>
      <c r="L4" s="39" t="s">
        <v>37</v>
      </c>
      <c r="M4" s="39" t="s">
        <v>38</v>
      </c>
      <c r="N4" s="39" t="s">
        <v>40</v>
      </c>
      <c r="O4" s="39" t="s">
        <v>115</v>
      </c>
      <c r="P4" s="39" t="s">
        <v>41</v>
      </c>
      <c r="Q4" s="39" t="s">
        <v>159</v>
      </c>
      <c r="R4" s="39" t="s">
        <v>77</v>
      </c>
      <c r="S4" s="39" t="s">
        <v>140</v>
      </c>
      <c r="T4" s="39" t="s">
        <v>78</v>
      </c>
      <c r="U4" s="39" t="s">
        <v>138</v>
      </c>
      <c r="V4" s="39" t="s">
        <v>162</v>
      </c>
      <c r="W4" s="39" t="s">
        <v>50</v>
      </c>
      <c r="X4" s="39" t="s">
        <v>76</v>
      </c>
      <c r="Y4" s="39" t="s">
        <v>161</v>
      </c>
      <c r="Z4" s="39" t="s">
        <v>116</v>
      </c>
      <c r="AA4" s="39" t="s">
        <v>338</v>
      </c>
      <c r="AB4" s="39" t="s">
        <v>51</v>
      </c>
      <c r="AC4" s="39" t="s">
        <v>52</v>
      </c>
      <c r="AD4" s="39" t="s">
        <v>53</v>
      </c>
      <c r="AE4" s="39" t="s">
        <v>54</v>
      </c>
      <c r="AF4" s="39" t="s">
        <v>352</v>
      </c>
    </row>
    <row r="5" spans="1:32">
      <c r="A5" s="24" t="s">
        <v>348</v>
      </c>
      <c r="B5" s="27">
        <v>23004249</v>
      </c>
      <c r="C5" s="32">
        <v>87.13</v>
      </c>
      <c r="D5" s="32">
        <v>15.13</v>
      </c>
      <c r="E5" s="29">
        <v>2.63</v>
      </c>
      <c r="F5" s="29">
        <v>4.18</v>
      </c>
      <c r="G5" s="34">
        <v>4.7569999999999997</v>
      </c>
      <c r="H5" s="34">
        <v>0.57679999999999998</v>
      </c>
      <c r="I5" s="51">
        <v>0.4299</v>
      </c>
      <c r="J5" s="34">
        <v>0.11899999999999999</v>
      </c>
      <c r="K5" s="33"/>
      <c r="L5" s="32">
        <v>13.87</v>
      </c>
      <c r="M5" s="32">
        <v>96.51</v>
      </c>
      <c r="N5" s="32">
        <v>81.75</v>
      </c>
      <c r="O5" s="31">
        <v>191.4</v>
      </c>
      <c r="P5" s="33"/>
      <c r="Q5" s="33"/>
      <c r="R5" s="32">
        <v>10.25</v>
      </c>
      <c r="S5" s="35"/>
      <c r="T5" s="34">
        <v>2.41</v>
      </c>
      <c r="U5" s="34">
        <v>1.0620000000000001</v>
      </c>
      <c r="V5" s="34">
        <v>3.472</v>
      </c>
      <c r="W5" s="35">
        <v>5666</v>
      </c>
      <c r="X5" s="33"/>
      <c r="Y5" s="33"/>
      <c r="Z5" s="33"/>
      <c r="AA5" s="173">
        <v>1406</v>
      </c>
      <c r="AB5" s="33"/>
      <c r="AC5" s="33"/>
      <c r="AD5" s="33"/>
      <c r="AE5" s="33"/>
      <c r="AF5" s="35"/>
    </row>
    <row r="6" spans="1:32">
      <c r="A6" s="24" t="s">
        <v>348</v>
      </c>
      <c r="B6" s="27">
        <v>23003670</v>
      </c>
      <c r="C6" s="32">
        <v>88.09</v>
      </c>
      <c r="D6" s="32">
        <v>17.64</v>
      </c>
      <c r="E6" s="29">
        <v>4.4420000000000002</v>
      </c>
      <c r="F6" s="29">
        <v>4.4059999999999997</v>
      </c>
      <c r="G6" s="34">
        <v>3.6190000000000002</v>
      </c>
      <c r="H6" s="34"/>
      <c r="I6" s="51"/>
      <c r="J6" s="34"/>
      <c r="K6" s="32"/>
      <c r="L6" s="32">
        <v>75.2</v>
      </c>
      <c r="M6" s="32">
        <v>134.19999999999999</v>
      </c>
      <c r="N6" s="32">
        <v>78.34</v>
      </c>
      <c r="O6" s="31"/>
      <c r="P6" s="33"/>
      <c r="Q6" s="33"/>
      <c r="R6" s="32">
        <v>11.16</v>
      </c>
      <c r="S6" s="33"/>
      <c r="T6" s="33"/>
      <c r="U6" s="33"/>
      <c r="V6" s="33"/>
      <c r="W6" s="35">
        <v>10600</v>
      </c>
      <c r="X6" s="33"/>
      <c r="Y6" s="33"/>
      <c r="Z6" s="33"/>
      <c r="AA6" s="33"/>
      <c r="AB6" s="33"/>
      <c r="AC6" s="33"/>
      <c r="AD6" s="33"/>
      <c r="AE6" s="33"/>
      <c r="AF6" s="26"/>
    </row>
    <row r="7" spans="1:32">
      <c r="A7" s="183" t="s">
        <v>348</v>
      </c>
      <c r="B7" s="27">
        <v>23002959</v>
      </c>
      <c r="C7" s="32">
        <v>88.21</v>
      </c>
      <c r="D7" s="184">
        <v>12.97</v>
      </c>
      <c r="E7" s="29">
        <v>3.0619999999999998</v>
      </c>
      <c r="F7" s="29">
        <v>3.7160000000000002</v>
      </c>
      <c r="G7" s="34">
        <v>4.9130000000000003</v>
      </c>
      <c r="H7" s="34"/>
      <c r="I7" s="51"/>
      <c r="J7" s="34"/>
      <c r="K7" s="33"/>
      <c r="L7" s="32">
        <v>11.23</v>
      </c>
      <c r="M7" s="32">
        <v>97.44</v>
      </c>
      <c r="N7" s="32">
        <v>76.39</v>
      </c>
      <c r="O7" s="33"/>
      <c r="P7" s="33"/>
      <c r="Q7" s="26"/>
      <c r="R7" s="184">
        <v>8.9160000000000004</v>
      </c>
      <c r="S7" s="35"/>
      <c r="T7" s="33"/>
      <c r="U7" s="33"/>
      <c r="V7" s="33"/>
      <c r="W7" s="35">
        <v>4604</v>
      </c>
      <c r="X7" s="33"/>
      <c r="Y7" s="33"/>
      <c r="Z7" s="33"/>
      <c r="AA7" s="26"/>
      <c r="AB7" s="33"/>
      <c r="AC7" s="33"/>
      <c r="AD7" s="33"/>
      <c r="AE7" s="33"/>
      <c r="AF7" s="26"/>
    </row>
    <row r="8" spans="1:32">
      <c r="A8" s="24" t="s">
        <v>351</v>
      </c>
      <c r="B8" s="27">
        <v>23002265</v>
      </c>
      <c r="C8" s="32">
        <v>89.8</v>
      </c>
      <c r="D8" s="33"/>
      <c r="E8" s="29"/>
      <c r="F8" s="29"/>
      <c r="G8" s="34"/>
      <c r="H8" s="34"/>
      <c r="I8" s="51"/>
      <c r="J8" s="34"/>
      <c r="K8" s="26"/>
      <c r="L8" s="32"/>
      <c r="M8" s="32"/>
      <c r="N8" s="32"/>
      <c r="O8" s="26"/>
      <c r="P8" s="26"/>
      <c r="Q8" s="26"/>
      <c r="R8" s="32"/>
      <c r="S8" s="35"/>
      <c r="T8" s="33"/>
      <c r="U8" s="33"/>
      <c r="V8" s="33"/>
      <c r="W8" s="33"/>
      <c r="X8" s="33"/>
      <c r="Y8" s="33"/>
      <c r="Z8" s="33"/>
      <c r="AA8" s="26"/>
      <c r="AB8" s="33"/>
      <c r="AC8" s="33"/>
      <c r="AD8" s="33"/>
      <c r="AE8" s="33"/>
      <c r="AF8" s="35">
        <v>460</v>
      </c>
    </row>
    <row r="9" spans="1:32">
      <c r="A9" s="24" t="s">
        <v>349</v>
      </c>
      <c r="B9" s="27">
        <v>23003670</v>
      </c>
      <c r="C9" s="32">
        <v>86.99</v>
      </c>
      <c r="D9" s="32">
        <v>14.3</v>
      </c>
      <c r="E9" s="29">
        <v>3.22</v>
      </c>
      <c r="F9" s="29">
        <v>3.7160000000000002</v>
      </c>
      <c r="G9" s="34">
        <v>4.008</v>
      </c>
      <c r="H9" s="34"/>
      <c r="I9" s="51"/>
      <c r="J9" s="34"/>
      <c r="K9" s="33"/>
      <c r="L9" s="32">
        <v>15.03</v>
      </c>
      <c r="M9" s="32">
        <v>92.46</v>
      </c>
      <c r="N9" s="32">
        <v>74.930000000000007</v>
      </c>
      <c r="O9" s="31"/>
      <c r="P9" s="33"/>
      <c r="Q9" s="33"/>
      <c r="R9" s="32">
        <v>8.3409999999999993</v>
      </c>
      <c r="S9" s="33"/>
      <c r="T9" s="33"/>
      <c r="U9" s="33"/>
      <c r="V9" s="33"/>
      <c r="W9" s="35">
        <v>6686</v>
      </c>
      <c r="X9" s="33"/>
      <c r="Y9" s="33"/>
      <c r="Z9" s="33"/>
      <c r="AA9" s="33"/>
      <c r="AB9" s="33"/>
      <c r="AC9" s="33"/>
      <c r="AD9" s="33"/>
      <c r="AE9" s="33"/>
      <c r="AF9" s="33"/>
    </row>
    <row r="10" spans="1:32">
      <c r="A10" s="183" t="s">
        <v>350</v>
      </c>
      <c r="B10" s="27">
        <v>23003036</v>
      </c>
      <c r="C10" s="32">
        <v>97.5</v>
      </c>
      <c r="D10" s="184">
        <v>12.01</v>
      </c>
      <c r="E10" s="29"/>
      <c r="F10" s="29"/>
      <c r="G10" s="34"/>
      <c r="H10" s="34">
        <v>18.309999999999999</v>
      </c>
      <c r="I10" s="51">
        <v>1.742</v>
      </c>
      <c r="J10" s="34">
        <v>6.0209999999999999</v>
      </c>
      <c r="K10" s="51">
        <v>0.23549999999999999</v>
      </c>
      <c r="L10" s="32">
        <v>582</v>
      </c>
      <c r="M10" s="32">
        <v>4079</v>
      </c>
      <c r="N10" s="32">
        <v>1252</v>
      </c>
      <c r="O10" s="31">
        <v>3485</v>
      </c>
      <c r="P10" s="31">
        <v>11.2</v>
      </c>
      <c r="Q10" s="32">
        <v>33.58</v>
      </c>
      <c r="R10" s="32">
        <v>78.92</v>
      </c>
      <c r="S10" s="32">
        <v>14.2</v>
      </c>
      <c r="T10" s="33"/>
      <c r="U10" s="33"/>
      <c r="V10" s="33"/>
      <c r="W10" s="35">
        <v>180900</v>
      </c>
      <c r="X10" s="35">
        <v>1720</v>
      </c>
      <c r="Y10" s="35">
        <v>1892</v>
      </c>
      <c r="Z10" s="35">
        <v>45060</v>
      </c>
      <c r="AA10" s="33"/>
      <c r="AB10" s="34">
        <v>1.716</v>
      </c>
      <c r="AC10" s="51">
        <v>0.22720000000000001</v>
      </c>
      <c r="AD10" s="58">
        <v>1.704E-3</v>
      </c>
      <c r="AE10" s="51">
        <v>0.58130000000000004</v>
      </c>
      <c r="AF10" s="26"/>
    </row>
    <row r="11" spans="1:32" s="1" customFormat="1">
      <c r="A11" s="41" t="s">
        <v>0</v>
      </c>
      <c r="B11" s="42"/>
      <c r="C11" s="43">
        <f t="shared" ref="C11:J11" si="0">MIN(C5:C10)</f>
        <v>86.99</v>
      </c>
      <c r="D11" s="43">
        <f t="shared" si="0"/>
        <v>12.01</v>
      </c>
      <c r="E11" s="174">
        <f t="shared" si="0"/>
        <v>2.63</v>
      </c>
      <c r="F11" s="174">
        <f t="shared" si="0"/>
        <v>3.7160000000000002</v>
      </c>
      <c r="G11" s="174">
        <f t="shared" si="0"/>
        <v>3.6190000000000002</v>
      </c>
      <c r="H11" s="174">
        <f t="shared" si="0"/>
        <v>0.57679999999999998</v>
      </c>
      <c r="I11" s="180">
        <f t="shared" si="0"/>
        <v>0.4299</v>
      </c>
      <c r="J11" s="174">
        <f t="shared" si="0"/>
        <v>0.11899999999999999</v>
      </c>
      <c r="K11" s="43"/>
      <c r="L11" s="154">
        <f>MIN(L5:L10)</f>
        <v>11.23</v>
      </c>
      <c r="M11" s="154">
        <f>MIN(M5:M10)</f>
        <v>92.46</v>
      </c>
      <c r="N11" s="154">
        <f>MIN(N5:N10)</f>
        <v>74.930000000000007</v>
      </c>
      <c r="O11" s="43"/>
      <c r="P11" s="43"/>
      <c r="Q11" s="43"/>
      <c r="R11" s="154">
        <f>MIN(R5:R10)</f>
        <v>8.3409999999999993</v>
      </c>
      <c r="S11" s="43"/>
      <c r="T11" s="43"/>
      <c r="U11" s="43"/>
      <c r="V11" s="43"/>
      <c r="W11" s="151">
        <f>MIN(W5:W10)</f>
        <v>4604</v>
      </c>
      <c r="X11" s="43"/>
      <c r="Y11" s="43"/>
      <c r="Z11" s="43"/>
      <c r="AA11" s="43"/>
      <c r="AB11" s="43"/>
      <c r="AC11" s="43"/>
      <c r="AD11" s="43"/>
      <c r="AE11" s="43"/>
      <c r="AF11" s="43"/>
    </row>
    <row r="12" spans="1:32" s="1" customFormat="1">
      <c r="A12" s="44" t="s">
        <v>1</v>
      </c>
      <c r="B12" s="45"/>
      <c r="C12" s="46">
        <f t="shared" ref="C12:J12" si="1">MAX(C5:C10)</f>
        <v>97.5</v>
      </c>
      <c r="D12" s="46">
        <f t="shared" si="1"/>
        <v>17.64</v>
      </c>
      <c r="E12" s="175">
        <f t="shared" si="1"/>
        <v>4.4420000000000002</v>
      </c>
      <c r="F12" s="175">
        <f t="shared" si="1"/>
        <v>4.4059999999999997</v>
      </c>
      <c r="G12" s="175">
        <f t="shared" si="1"/>
        <v>4.9130000000000003</v>
      </c>
      <c r="H12" s="175">
        <f t="shared" si="1"/>
        <v>18.309999999999999</v>
      </c>
      <c r="I12" s="181">
        <f t="shared" si="1"/>
        <v>1.742</v>
      </c>
      <c r="J12" s="175">
        <f t="shared" si="1"/>
        <v>6.0209999999999999</v>
      </c>
      <c r="K12" s="46"/>
      <c r="L12" s="165">
        <f>MAX(L5:L10)</f>
        <v>582</v>
      </c>
      <c r="M12" s="165">
        <f>MAX(M5:M10)</f>
        <v>4079</v>
      </c>
      <c r="N12" s="165">
        <f>MAX(N5:N10)</f>
        <v>1252</v>
      </c>
      <c r="O12" s="46"/>
      <c r="P12" s="46"/>
      <c r="Q12" s="46"/>
      <c r="R12" s="165">
        <f>MAX(R5:R10)</f>
        <v>78.92</v>
      </c>
      <c r="S12" s="46"/>
      <c r="T12" s="46"/>
      <c r="U12" s="46"/>
      <c r="V12" s="46"/>
      <c r="W12" s="145">
        <f>MAX(W5:W10)</f>
        <v>180900</v>
      </c>
      <c r="X12" s="46"/>
      <c r="Y12" s="46"/>
      <c r="Z12" s="46"/>
      <c r="AA12" s="46"/>
      <c r="AB12" s="46"/>
      <c r="AC12" s="46"/>
      <c r="AD12" s="46"/>
      <c r="AE12" s="46"/>
      <c r="AF12" s="46"/>
    </row>
    <row r="13" spans="1:32" s="1" customFormat="1" ht="15.75" thickBot="1">
      <c r="A13" s="47" t="s">
        <v>2</v>
      </c>
      <c r="B13" s="48"/>
      <c r="C13" s="49">
        <f t="shared" ref="C13:J13" si="2">MEDIAN(C5:C10)</f>
        <v>88.15</v>
      </c>
      <c r="D13" s="49">
        <f t="shared" si="2"/>
        <v>14.3</v>
      </c>
      <c r="E13" s="176">
        <f t="shared" si="2"/>
        <v>3.141</v>
      </c>
      <c r="F13" s="176">
        <f t="shared" si="2"/>
        <v>3.948</v>
      </c>
      <c r="G13" s="176">
        <f t="shared" si="2"/>
        <v>4.3825000000000003</v>
      </c>
      <c r="H13" s="176">
        <f t="shared" si="2"/>
        <v>9.4434000000000005</v>
      </c>
      <c r="I13" s="182">
        <f t="shared" si="2"/>
        <v>1.08595</v>
      </c>
      <c r="J13" s="176">
        <f t="shared" si="2"/>
        <v>3.0700000000000003</v>
      </c>
      <c r="K13" s="49"/>
      <c r="L13" s="155">
        <f>MEDIAN(L5:L10)</f>
        <v>15.03</v>
      </c>
      <c r="M13" s="155">
        <f>MEDIAN(M5:M10)</f>
        <v>97.44</v>
      </c>
      <c r="N13" s="155">
        <f>MEDIAN(N5:N10)</f>
        <v>78.34</v>
      </c>
      <c r="O13" s="49"/>
      <c r="P13" s="49"/>
      <c r="Q13" s="49"/>
      <c r="R13" s="155">
        <f>MEDIAN(R5:R10)</f>
        <v>10.25</v>
      </c>
      <c r="S13" s="49"/>
      <c r="T13" s="49"/>
      <c r="U13" s="49"/>
      <c r="V13" s="49"/>
      <c r="W13" s="152">
        <f>MEDIAN(W5:W10)</f>
        <v>6686</v>
      </c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>
      <c r="C14" s="11"/>
      <c r="D14" s="11"/>
      <c r="E14" s="11"/>
      <c r="F14" s="11"/>
      <c r="G14" s="11"/>
      <c r="H14" s="20"/>
      <c r="I14" s="20"/>
      <c r="J14" s="20"/>
      <c r="AC14"/>
    </row>
    <row r="15" spans="1:32" ht="15.75" thickBot="1">
      <c r="C15" s="11"/>
      <c r="D15" s="11"/>
      <c r="E15" s="11"/>
      <c r="F15" s="11"/>
      <c r="G15" s="11"/>
      <c r="H15" s="20"/>
      <c r="I15" s="20"/>
      <c r="J15" s="20"/>
      <c r="AC15"/>
    </row>
    <row r="16" spans="1:32" ht="60" customHeight="1">
      <c r="A16" s="37" t="s">
        <v>5</v>
      </c>
      <c r="B16" s="38" t="s">
        <v>3</v>
      </c>
      <c r="C16" s="39" t="s">
        <v>55</v>
      </c>
      <c r="D16" s="40" t="s">
        <v>56</v>
      </c>
      <c r="E16" s="39" t="s">
        <v>80</v>
      </c>
      <c r="F16" s="39" t="s">
        <v>57</v>
      </c>
      <c r="G16" s="39" t="s">
        <v>58</v>
      </c>
      <c r="H16" s="39" t="s">
        <v>59</v>
      </c>
      <c r="I16" s="39" t="s">
        <v>60</v>
      </c>
      <c r="J16" s="39" t="s">
        <v>61</v>
      </c>
      <c r="K16" s="39" t="s">
        <v>37</v>
      </c>
      <c r="L16" s="39" t="s">
        <v>38</v>
      </c>
      <c r="M16" s="39" t="s">
        <v>40</v>
      </c>
      <c r="N16" s="39" t="s">
        <v>115</v>
      </c>
      <c r="O16" s="39" t="s">
        <v>78</v>
      </c>
      <c r="P16" s="39" t="s">
        <v>50</v>
      </c>
      <c r="Q16" s="39" t="s">
        <v>45</v>
      </c>
      <c r="R16" s="39" t="s">
        <v>338</v>
      </c>
      <c r="S16"/>
      <c r="T16"/>
      <c r="U16"/>
      <c r="V16"/>
      <c r="W16"/>
      <c r="X16"/>
      <c r="Y16"/>
      <c r="Z16"/>
      <c r="AA16"/>
      <c r="AB16"/>
      <c r="AC16"/>
    </row>
    <row r="17" spans="1:32">
      <c r="A17" s="183" t="s">
        <v>361</v>
      </c>
      <c r="B17" s="27">
        <v>23004049</v>
      </c>
      <c r="C17" s="28">
        <v>89.84</v>
      </c>
      <c r="D17" s="30">
        <v>15.9</v>
      </c>
      <c r="E17" s="29">
        <v>2.8490000000000002</v>
      </c>
      <c r="F17" s="29">
        <v>6.3150000000000004</v>
      </c>
      <c r="G17" s="34">
        <v>7.351</v>
      </c>
      <c r="H17" s="34">
        <v>1.2070000000000001</v>
      </c>
      <c r="I17" s="51">
        <v>0.51690000000000003</v>
      </c>
      <c r="J17" s="51">
        <v>0.12089999999999999</v>
      </c>
      <c r="K17" s="32">
        <v>13.51</v>
      </c>
      <c r="L17" s="32">
        <v>98.18</v>
      </c>
      <c r="M17" s="32">
        <v>98.24</v>
      </c>
      <c r="N17" s="31">
        <v>232.2</v>
      </c>
      <c r="O17" s="188">
        <v>3.2170000000000001</v>
      </c>
      <c r="P17" s="189">
        <v>2507</v>
      </c>
      <c r="Q17" s="34"/>
      <c r="R17" s="31">
        <v>456.5</v>
      </c>
      <c r="S17" s="13"/>
      <c r="T17"/>
      <c r="U17"/>
      <c r="V17"/>
      <c r="W17"/>
      <c r="X17"/>
      <c r="Y17"/>
      <c r="Z17"/>
      <c r="AA17"/>
      <c r="AB17"/>
      <c r="AC17"/>
    </row>
    <row r="18" spans="1:32">
      <c r="A18" s="24" t="s">
        <v>360</v>
      </c>
      <c r="B18" s="27">
        <v>23004645</v>
      </c>
      <c r="C18" s="29"/>
      <c r="D18" s="28"/>
      <c r="E18" s="30"/>
      <c r="F18" s="28"/>
      <c r="G18" s="32"/>
      <c r="H18" s="34"/>
      <c r="I18" s="33"/>
      <c r="J18" s="32"/>
      <c r="K18" s="33"/>
      <c r="L18" s="35"/>
      <c r="M18" s="33"/>
      <c r="N18" s="26"/>
      <c r="O18" s="26"/>
      <c r="P18" s="26"/>
      <c r="Q18" s="26" t="s">
        <v>358</v>
      </c>
      <c r="R18" s="26"/>
      <c r="S18" s="13"/>
      <c r="T18"/>
      <c r="U18"/>
      <c r="V18"/>
      <c r="W18"/>
      <c r="X18"/>
      <c r="Y18"/>
      <c r="Z18"/>
      <c r="AA18"/>
      <c r="AB18"/>
      <c r="AC18"/>
    </row>
    <row r="19" spans="1:32">
      <c r="A19" s="24" t="s">
        <v>360</v>
      </c>
      <c r="B19" s="27">
        <v>23004645</v>
      </c>
      <c r="C19" s="29"/>
      <c r="D19" s="28"/>
      <c r="E19" s="30"/>
      <c r="F19" s="28"/>
      <c r="G19" s="32"/>
      <c r="H19" s="34"/>
      <c r="I19" s="33"/>
      <c r="J19" s="32"/>
      <c r="K19" s="33"/>
      <c r="L19" s="35"/>
      <c r="M19" s="33"/>
      <c r="N19" s="26"/>
      <c r="O19" s="26"/>
      <c r="P19" s="26"/>
      <c r="Q19" s="26" t="s">
        <v>358</v>
      </c>
      <c r="R19" s="26"/>
      <c r="S19" s="13"/>
      <c r="T19"/>
      <c r="U19"/>
      <c r="V19"/>
      <c r="W19"/>
      <c r="X19"/>
      <c r="Y19"/>
      <c r="Z19"/>
      <c r="AA19"/>
      <c r="AB19"/>
      <c r="AC19"/>
    </row>
    <row r="20" spans="1:32">
      <c r="A20" s="24" t="s">
        <v>360</v>
      </c>
      <c r="B20" s="27">
        <v>23004645</v>
      </c>
      <c r="C20" s="29"/>
      <c r="D20" s="28"/>
      <c r="E20" s="30"/>
      <c r="F20" s="28"/>
      <c r="G20" s="32"/>
      <c r="H20" s="34"/>
      <c r="I20" s="33"/>
      <c r="J20" s="32"/>
      <c r="K20" s="33"/>
      <c r="L20" s="35"/>
      <c r="M20" s="33"/>
      <c r="N20" s="26"/>
      <c r="O20" s="26"/>
      <c r="P20" s="26"/>
      <c r="Q20" s="26" t="s">
        <v>358</v>
      </c>
      <c r="R20" s="26"/>
      <c r="S20" s="13"/>
      <c r="T20"/>
      <c r="U20"/>
      <c r="V20"/>
      <c r="W20"/>
      <c r="X20"/>
      <c r="Y20"/>
      <c r="Z20"/>
      <c r="AA20"/>
      <c r="AB20"/>
      <c r="AC20"/>
    </row>
    <row r="21" spans="1:32">
      <c r="C21" s="11"/>
      <c r="D21" s="11"/>
      <c r="E21" s="11"/>
      <c r="F21" s="11"/>
      <c r="G21" s="11"/>
      <c r="H21" s="20"/>
      <c r="I21" s="20"/>
      <c r="J21" s="20"/>
      <c r="AC21"/>
    </row>
    <row r="22" spans="1:32" ht="15.75" thickBot="1">
      <c r="C22" s="11"/>
      <c r="D22" s="11"/>
      <c r="E22" s="11"/>
      <c r="F22" s="11"/>
      <c r="G22" s="11"/>
      <c r="H22" s="20"/>
      <c r="I22" s="20"/>
      <c r="J22" s="20"/>
      <c r="AC22"/>
    </row>
    <row r="23" spans="1:32" s="4" customFormat="1" ht="60" customHeight="1">
      <c r="A23" s="37" t="s">
        <v>4</v>
      </c>
      <c r="B23" s="38" t="s">
        <v>3</v>
      </c>
      <c r="C23" s="59" t="s">
        <v>55</v>
      </c>
      <c r="D23" s="60" t="s">
        <v>56</v>
      </c>
      <c r="E23" s="39" t="s">
        <v>80</v>
      </c>
      <c r="F23" s="39" t="s">
        <v>57</v>
      </c>
      <c r="G23" s="39" t="s">
        <v>58</v>
      </c>
      <c r="H23" s="39" t="s">
        <v>347</v>
      </c>
      <c r="I23" s="61" t="s">
        <v>59</v>
      </c>
      <c r="J23" s="61" t="s">
        <v>60</v>
      </c>
      <c r="K23" s="61" t="s">
        <v>61</v>
      </c>
      <c r="L23" s="39" t="s">
        <v>62</v>
      </c>
      <c r="M23" s="39" t="s">
        <v>37</v>
      </c>
      <c r="N23" s="39" t="s">
        <v>38</v>
      </c>
      <c r="O23" s="39" t="s">
        <v>40</v>
      </c>
      <c r="P23" s="39" t="s">
        <v>115</v>
      </c>
      <c r="Q23" s="39" t="s">
        <v>119</v>
      </c>
      <c r="R23" s="39" t="s">
        <v>41</v>
      </c>
      <c r="S23" s="39" t="s">
        <v>159</v>
      </c>
      <c r="T23" s="39" t="s">
        <v>77</v>
      </c>
      <c r="U23" s="39" t="s">
        <v>78</v>
      </c>
      <c r="V23" s="39" t="s">
        <v>50</v>
      </c>
      <c r="W23" s="39" t="s">
        <v>76</v>
      </c>
      <c r="X23" s="39" t="s">
        <v>161</v>
      </c>
      <c r="Y23" s="39" t="s">
        <v>116</v>
      </c>
      <c r="Z23" s="39" t="s">
        <v>139</v>
      </c>
      <c r="AA23" s="39" t="s">
        <v>51</v>
      </c>
      <c r="AB23" s="39" t="s">
        <v>52</v>
      </c>
      <c r="AC23" s="39" t="s">
        <v>53</v>
      </c>
      <c r="AD23" s="39" t="s">
        <v>54</v>
      </c>
      <c r="AE23" s="39" t="s">
        <v>81</v>
      </c>
      <c r="AF23" s="39" t="s">
        <v>82</v>
      </c>
    </row>
    <row r="24" spans="1:32">
      <c r="A24" s="183" t="s">
        <v>363</v>
      </c>
      <c r="B24" s="27">
        <v>23003253</v>
      </c>
      <c r="C24" s="28">
        <v>88.9</v>
      </c>
      <c r="D24" s="202">
        <v>15</v>
      </c>
      <c r="E24" s="30">
        <v>2.6</v>
      </c>
      <c r="F24" s="29">
        <v>5.4169999999999998</v>
      </c>
      <c r="G24" s="34">
        <v>6.2770000000000001</v>
      </c>
      <c r="H24" s="31"/>
      <c r="I24" s="34">
        <v>0.99299999999999999</v>
      </c>
      <c r="J24" s="34">
        <v>0.44209999999999999</v>
      </c>
      <c r="K24" s="34">
        <v>0.29499999999999998</v>
      </c>
      <c r="L24" s="34">
        <v>0.2225</v>
      </c>
      <c r="M24" s="186">
        <v>14.46</v>
      </c>
      <c r="N24" s="31">
        <v>67.39</v>
      </c>
      <c r="O24" s="31">
        <v>72.86</v>
      </c>
      <c r="P24" s="33"/>
      <c r="Q24" s="34"/>
      <c r="R24" s="69"/>
      <c r="S24" s="35"/>
      <c r="T24" s="87"/>
      <c r="U24" s="87"/>
      <c r="V24" s="129">
        <v>9879</v>
      </c>
      <c r="W24" s="203">
        <v>42.89</v>
      </c>
      <c r="X24" s="129"/>
      <c r="Y24" s="198"/>
      <c r="Z24" s="129"/>
      <c r="AA24" s="128"/>
      <c r="AB24" s="193"/>
      <c r="AC24" s="194"/>
      <c r="AD24" s="123"/>
      <c r="AE24" s="25" t="s">
        <v>364</v>
      </c>
      <c r="AF24" s="25" t="s">
        <v>364</v>
      </c>
    </row>
    <row r="25" spans="1:32">
      <c r="A25" s="183" t="s">
        <v>363</v>
      </c>
      <c r="B25" s="27">
        <v>23003094</v>
      </c>
      <c r="C25" s="28">
        <v>88.13</v>
      </c>
      <c r="D25" s="202">
        <v>14.54</v>
      </c>
      <c r="E25" s="30">
        <v>2.8</v>
      </c>
      <c r="F25" s="29">
        <v>5.093</v>
      </c>
      <c r="G25" s="34">
        <v>7.016</v>
      </c>
      <c r="H25" s="31"/>
      <c r="I25" s="34">
        <v>0.93400000000000005</v>
      </c>
      <c r="J25" s="34">
        <v>0.40610000000000002</v>
      </c>
      <c r="K25" s="34">
        <v>0.22700000000000001</v>
      </c>
      <c r="L25" s="34">
        <v>0.22500000000000001</v>
      </c>
      <c r="M25" s="186">
        <v>7.7309999999999999</v>
      </c>
      <c r="N25" s="31">
        <v>47.31</v>
      </c>
      <c r="O25" s="31">
        <v>53.14</v>
      </c>
      <c r="P25" s="33"/>
      <c r="Q25" s="34"/>
      <c r="R25" s="69"/>
      <c r="S25" s="35"/>
      <c r="T25" s="87"/>
      <c r="U25" s="87"/>
      <c r="V25" s="204">
        <v>3214</v>
      </c>
      <c r="W25" s="203">
        <v>14.73</v>
      </c>
      <c r="X25" s="129"/>
      <c r="Y25" s="198"/>
      <c r="Z25" s="129"/>
      <c r="AA25" s="128"/>
      <c r="AB25" s="193"/>
      <c r="AC25" s="194"/>
      <c r="AD25" s="123"/>
      <c r="AE25" s="29"/>
      <c r="AF25" s="29"/>
    </row>
    <row r="26" spans="1:32">
      <c r="A26" s="183" t="s">
        <v>365</v>
      </c>
      <c r="B26" s="27">
        <v>23003253</v>
      </c>
      <c r="C26" s="28">
        <v>97.07</v>
      </c>
      <c r="D26" s="28">
        <v>20.98</v>
      </c>
      <c r="E26" s="30">
        <v>17.79</v>
      </c>
      <c r="F26" s="29">
        <v>6.516</v>
      </c>
      <c r="G26" s="26" t="s">
        <v>366</v>
      </c>
      <c r="H26" s="31"/>
      <c r="I26" s="34">
        <v>0.99450000000000005</v>
      </c>
      <c r="J26" s="34">
        <v>0.62290000000000001</v>
      </c>
      <c r="K26" s="34">
        <v>0.437</v>
      </c>
      <c r="L26" s="34"/>
      <c r="M26" s="31">
        <v>3.45</v>
      </c>
      <c r="N26" s="31">
        <v>85.96</v>
      </c>
      <c r="O26" s="186">
        <v>38.25</v>
      </c>
      <c r="P26" s="32">
        <v>91.03</v>
      </c>
      <c r="Q26" s="34"/>
      <c r="R26" s="69"/>
      <c r="S26" s="35"/>
      <c r="T26" s="122">
        <v>21.17</v>
      </c>
      <c r="U26" s="87"/>
      <c r="V26" s="129">
        <v>27860</v>
      </c>
      <c r="W26" s="88">
        <v>487.7</v>
      </c>
      <c r="X26" s="129">
        <v>536.5</v>
      </c>
      <c r="Y26" s="198"/>
      <c r="Z26" s="129"/>
      <c r="AA26" s="128"/>
      <c r="AB26" s="193"/>
      <c r="AC26" s="194"/>
      <c r="AD26" s="123"/>
      <c r="AE26" s="29"/>
      <c r="AF26" s="29"/>
    </row>
    <row r="27" spans="1:32">
      <c r="A27" s="24" t="s">
        <v>362</v>
      </c>
      <c r="B27" s="27">
        <v>23004307</v>
      </c>
      <c r="C27" s="28">
        <v>96.69</v>
      </c>
      <c r="D27" s="29"/>
      <c r="E27" s="29"/>
      <c r="F27" s="28"/>
      <c r="G27" s="31"/>
      <c r="H27" s="31"/>
      <c r="I27" s="34">
        <v>4.4749999999999996</v>
      </c>
      <c r="J27" s="34">
        <v>3.7069999999999999</v>
      </c>
      <c r="K27" s="34">
        <v>4.5890000000000004</v>
      </c>
      <c r="L27" s="34">
        <v>11.65</v>
      </c>
      <c r="M27" s="31">
        <v>1462</v>
      </c>
      <c r="N27" s="31">
        <v>4673</v>
      </c>
      <c r="O27" s="31">
        <v>4090</v>
      </c>
      <c r="P27" s="33"/>
      <c r="Q27" s="34">
        <v>26.14</v>
      </c>
      <c r="R27" s="32">
        <v>29.78</v>
      </c>
      <c r="S27" s="32">
        <v>31.69</v>
      </c>
      <c r="T27" s="87"/>
      <c r="U27" s="87"/>
      <c r="V27" s="129">
        <v>597300</v>
      </c>
      <c r="W27" s="88">
        <v>5495</v>
      </c>
      <c r="X27" s="129">
        <v>6045</v>
      </c>
      <c r="Y27" s="198">
        <v>159200</v>
      </c>
      <c r="Z27" s="129"/>
      <c r="AA27" s="128">
        <v>0.50719999999999998</v>
      </c>
      <c r="AB27" s="193">
        <v>5.1549999999999999E-2</v>
      </c>
      <c r="AC27" s="194">
        <v>1.7149999999999999E-3</v>
      </c>
      <c r="AD27" s="123">
        <v>1.2390000000000001</v>
      </c>
      <c r="AE27" s="29"/>
      <c r="AF27" s="29"/>
    </row>
    <row r="28" spans="1:32">
      <c r="A28" s="24" t="s">
        <v>362</v>
      </c>
      <c r="B28" s="27">
        <v>23003094</v>
      </c>
      <c r="C28" s="28">
        <v>99.14</v>
      </c>
      <c r="D28" s="28"/>
      <c r="E28" s="30"/>
      <c r="F28" s="28"/>
      <c r="G28" s="31"/>
      <c r="H28" s="31"/>
      <c r="I28" s="34">
        <v>21.66</v>
      </c>
      <c r="J28" s="34"/>
      <c r="K28" s="34">
        <v>9.3079999999999998</v>
      </c>
      <c r="L28" s="34">
        <v>3.2</v>
      </c>
      <c r="M28" s="31">
        <v>451.8</v>
      </c>
      <c r="N28" s="31">
        <v>2290</v>
      </c>
      <c r="O28" s="31">
        <v>2373</v>
      </c>
      <c r="P28" s="32">
        <v>3542</v>
      </c>
      <c r="Q28" s="34">
        <v>9.5459999999999994</v>
      </c>
      <c r="R28" s="32">
        <v>12.05</v>
      </c>
      <c r="S28" s="32">
        <v>67.62</v>
      </c>
      <c r="T28" s="87"/>
      <c r="U28" s="87"/>
      <c r="V28" s="129">
        <v>139900</v>
      </c>
      <c r="W28" s="88">
        <v>1277</v>
      </c>
      <c r="X28" s="129">
        <v>1405</v>
      </c>
      <c r="Y28" s="198">
        <v>18530</v>
      </c>
      <c r="Z28" s="122">
        <v>14.17</v>
      </c>
      <c r="AA28" s="128">
        <v>1.052</v>
      </c>
      <c r="AB28" s="193">
        <v>0.1517</v>
      </c>
      <c r="AC28" s="194">
        <v>3.8240000000000001E-3</v>
      </c>
      <c r="AD28" s="123">
        <v>1.075</v>
      </c>
      <c r="AE28" s="29"/>
      <c r="AF28" s="29"/>
    </row>
    <row r="29" spans="1:32">
      <c r="A29" s="24" t="s">
        <v>362</v>
      </c>
      <c r="B29" s="27">
        <v>23003136</v>
      </c>
      <c r="C29" s="28">
        <v>99.03</v>
      </c>
      <c r="D29" s="28"/>
      <c r="E29" s="30"/>
      <c r="F29" s="28"/>
      <c r="G29" s="31"/>
      <c r="H29" s="31"/>
      <c r="I29" s="34">
        <v>18.04</v>
      </c>
      <c r="J29" s="34">
        <v>3.2229999999999999</v>
      </c>
      <c r="K29" s="34">
        <v>7.9340000000000002</v>
      </c>
      <c r="L29" s="34">
        <v>7.0510000000000002</v>
      </c>
      <c r="M29" s="31">
        <v>1212</v>
      </c>
      <c r="N29" s="31">
        <v>4155</v>
      </c>
      <c r="O29" s="31">
        <v>3944</v>
      </c>
      <c r="P29" s="33"/>
      <c r="Q29" s="34"/>
      <c r="R29" s="69"/>
      <c r="S29" s="35"/>
      <c r="T29" s="87"/>
      <c r="U29" s="87"/>
      <c r="V29" s="129">
        <v>599100</v>
      </c>
      <c r="W29" s="88">
        <v>2381</v>
      </c>
      <c r="X29" s="129">
        <v>2619</v>
      </c>
      <c r="Y29" s="198"/>
      <c r="Z29" s="129"/>
      <c r="AA29" s="128"/>
      <c r="AB29" s="193"/>
      <c r="AC29" s="194"/>
      <c r="AD29" s="123"/>
      <c r="AE29" s="29"/>
      <c r="AF29" s="29"/>
    </row>
    <row r="30" spans="1:32">
      <c r="A30" s="24" t="s">
        <v>362</v>
      </c>
      <c r="B30" s="27">
        <v>23002613</v>
      </c>
      <c r="C30" s="28">
        <v>98.89</v>
      </c>
      <c r="D30" s="28"/>
      <c r="E30" s="30"/>
      <c r="F30" s="28"/>
      <c r="G30" s="31"/>
      <c r="H30" s="34">
        <v>6.2610000000000001</v>
      </c>
      <c r="I30" s="34">
        <v>19.59</v>
      </c>
      <c r="J30" s="34">
        <v>0.80759999999999998</v>
      </c>
      <c r="K30" s="34">
        <v>6.9880000000000004</v>
      </c>
      <c r="L30" s="34">
        <v>5.78</v>
      </c>
      <c r="M30" s="31">
        <v>461</v>
      </c>
      <c r="N30" s="31">
        <v>2479</v>
      </c>
      <c r="O30" s="31">
        <v>2671</v>
      </c>
      <c r="P30" s="33"/>
      <c r="Q30" s="34">
        <v>10.88</v>
      </c>
      <c r="R30" s="32">
        <v>18.2</v>
      </c>
      <c r="S30" s="32">
        <v>91.07</v>
      </c>
      <c r="T30" s="87"/>
      <c r="U30" s="123">
        <v>8.625</v>
      </c>
      <c r="V30" s="129">
        <v>160400</v>
      </c>
      <c r="W30" s="88">
        <v>1418</v>
      </c>
      <c r="X30" s="129">
        <v>1560</v>
      </c>
      <c r="Y30" s="198">
        <v>18440</v>
      </c>
      <c r="Z30" s="129"/>
      <c r="AA30" s="128">
        <v>1.331</v>
      </c>
      <c r="AB30" s="193">
        <v>0.23330000000000001</v>
      </c>
      <c r="AC30" s="194">
        <v>5.7889999999999999E-3</v>
      </c>
      <c r="AD30" s="123">
        <v>1.5329999999999999</v>
      </c>
      <c r="AE30" s="29"/>
      <c r="AF30" s="29"/>
    </row>
    <row r="31" spans="1:32" s="1" customFormat="1">
      <c r="A31" s="52" t="s">
        <v>0</v>
      </c>
      <c r="B31" s="53"/>
      <c r="C31" s="43">
        <f>MIN(C24:C30)</f>
        <v>88.13</v>
      </c>
      <c r="D31" s="154">
        <f>MIN(D24:D30)</f>
        <v>14.54</v>
      </c>
      <c r="E31" s="190">
        <f>MIN(E24:E30)</f>
        <v>2.6</v>
      </c>
      <c r="F31" s="147">
        <f>MIN(F24:F30)</f>
        <v>5.093</v>
      </c>
      <c r="G31" s="147">
        <f>MIN(G24:G30)</f>
        <v>6.2770000000000001</v>
      </c>
      <c r="H31" s="43"/>
      <c r="I31" s="174">
        <f t="shared" ref="I31:S31" si="3">MIN(I24:I30)</f>
        <v>0.93400000000000005</v>
      </c>
      <c r="J31" s="174">
        <f t="shared" si="3"/>
        <v>0.40610000000000002</v>
      </c>
      <c r="K31" s="174">
        <f t="shared" si="3"/>
        <v>0.22700000000000001</v>
      </c>
      <c r="L31" s="174">
        <f t="shared" si="3"/>
        <v>0.2225</v>
      </c>
      <c r="M31" s="190">
        <f t="shared" si="3"/>
        <v>3.45</v>
      </c>
      <c r="N31" s="190">
        <f t="shared" si="3"/>
        <v>47.31</v>
      </c>
      <c r="O31" s="190">
        <f t="shared" si="3"/>
        <v>38.25</v>
      </c>
      <c r="P31" s="43">
        <f t="shared" si="3"/>
        <v>91.03</v>
      </c>
      <c r="Q31" s="174">
        <f t="shared" si="3"/>
        <v>9.5459999999999994</v>
      </c>
      <c r="R31" s="43">
        <f t="shared" si="3"/>
        <v>12.05</v>
      </c>
      <c r="S31" s="43">
        <f t="shared" si="3"/>
        <v>31.69</v>
      </c>
      <c r="T31" s="147"/>
      <c r="U31" s="147"/>
      <c r="V31" s="151">
        <f>MIN(V24:V30)</f>
        <v>3214</v>
      </c>
      <c r="W31" s="190">
        <f>MIN(W24:W30)</f>
        <v>14.73</v>
      </c>
      <c r="X31" s="199">
        <f>MIN(X24:X30)</f>
        <v>536.5</v>
      </c>
      <c r="Y31" s="151">
        <f>MIN(Y24:Y30)</f>
        <v>18440</v>
      </c>
      <c r="Z31" s="147"/>
      <c r="AA31" s="180">
        <f>MIN(AA24:AA30)</f>
        <v>0.50719999999999998</v>
      </c>
      <c r="AB31" s="177">
        <f>MIN(AB24:AB30)</f>
        <v>5.1549999999999999E-2</v>
      </c>
      <c r="AC31" s="195">
        <f>MIN(AC24:AC30)</f>
        <v>1.7149999999999999E-3</v>
      </c>
      <c r="AD31" s="174">
        <f>MIN(AD24:AD30)</f>
        <v>1.075</v>
      </c>
      <c r="AE31" s="147"/>
      <c r="AF31" s="147"/>
    </row>
    <row r="32" spans="1:32" s="1" customFormat="1">
      <c r="A32" s="54" t="s">
        <v>1</v>
      </c>
      <c r="B32" s="55"/>
      <c r="C32" s="46">
        <f>MAX(C24:C30)</f>
        <v>99.14</v>
      </c>
      <c r="D32" s="165">
        <f>MAX(D24:D30)</f>
        <v>20.98</v>
      </c>
      <c r="E32" s="191">
        <f>MAX(E24:E30)</f>
        <v>17.79</v>
      </c>
      <c r="F32" s="148">
        <f>MAX(F24:F30)</f>
        <v>6.516</v>
      </c>
      <c r="G32" s="148">
        <f>MAX(G24:G30)</f>
        <v>7.016</v>
      </c>
      <c r="H32" s="145"/>
      <c r="I32" s="175">
        <f t="shared" ref="I32:S32" si="4">MAX(I24:I30)</f>
        <v>21.66</v>
      </c>
      <c r="J32" s="175">
        <f t="shared" si="4"/>
        <v>3.7069999999999999</v>
      </c>
      <c r="K32" s="175">
        <f t="shared" si="4"/>
        <v>9.3079999999999998</v>
      </c>
      <c r="L32" s="175">
        <f t="shared" si="4"/>
        <v>11.65</v>
      </c>
      <c r="M32" s="191">
        <f t="shared" si="4"/>
        <v>1462</v>
      </c>
      <c r="N32" s="191">
        <f t="shared" si="4"/>
        <v>4673</v>
      </c>
      <c r="O32" s="191">
        <f t="shared" si="4"/>
        <v>4090</v>
      </c>
      <c r="P32" s="46">
        <f t="shared" si="4"/>
        <v>3542</v>
      </c>
      <c r="Q32" s="175">
        <f t="shared" si="4"/>
        <v>26.14</v>
      </c>
      <c r="R32" s="46">
        <f t="shared" si="4"/>
        <v>29.78</v>
      </c>
      <c r="S32" s="46">
        <f t="shared" si="4"/>
        <v>91.07</v>
      </c>
      <c r="T32" s="148"/>
      <c r="U32" s="148"/>
      <c r="V32" s="145">
        <f>MAX(V24:V30)</f>
        <v>599100</v>
      </c>
      <c r="W32" s="191">
        <f>MAX(W24:W30)</f>
        <v>5495</v>
      </c>
      <c r="X32" s="200">
        <f>MAX(X24:X30)</f>
        <v>6045</v>
      </c>
      <c r="Y32" s="145">
        <f>MAX(Y24:Y30)</f>
        <v>159200</v>
      </c>
      <c r="Z32" s="46"/>
      <c r="AA32" s="181">
        <f>MAX(AA24:AA30)</f>
        <v>1.331</v>
      </c>
      <c r="AB32" s="178">
        <f>MAX(AB24:AB30)</f>
        <v>0.23330000000000001</v>
      </c>
      <c r="AC32" s="196">
        <f>MAX(AC24:AC30)</f>
        <v>5.7889999999999999E-3</v>
      </c>
      <c r="AD32" s="175">
        <f>MAX(AD24:AD30)</f>
        <v>1.5329999999999999</v>
      </c>
      <c r="AE32" s="46"/>
      <c r="AF32" s="148"/>
    </row>
    <row r="33" spans="1:32" s="1" customFormat="1" ht="15.75" thickBot="1">
      <c r="A33" s="56" t="s">
        <v>2</v>
      </c>
      <c r="B33" s="57"/>
      <c r="C33" s="49">
        <f>MEDIAN(C24:C30)</f>
        <v>97.07</v>
      </c>
      <c r="D33" s="155">
        <f>MEDIAN(D24:D30)</f>
        <v>15</v>
      </c>
      <c r="E33" s="192">
        <f>MEDIAN(E24:E30)</f>
        <v>2.8</v>
      </c>
      <c r="F33" s="149">
        <f>MEDIAN(F24:F30)</f>
        <v>5.4169999999999998</v>
      </c>
      <c r="G33" s="149">
        <f>MEDIAN(G24:G30)</f>
        <v>6.6464999999999996</v>
      </c>
      <c r="H33" s="152"/>
      <c r="I33" s="176">
        <f t="shared" ref="I33:S33" si="5">MEDIAN(I24:I30)</f>
        <v>4.4749999999999996</v>
      </c>
      <c r="J33" s="176">
        <f t="shared" si="5"/>
        <v>0.71524999999999994</v>
      </c>
      <c r="K33" s="176">
        <f t="shared" si="5"/>
        <v>4.5890000000000004</v>
      </c>
      <c r="L33" s="176">
        <f t="shared" si="5"/>
        <v>4.49</v>
      </c>
      <c r="M33" s="192">
        <f t="shared" si="5"/>
        <v>451.8</v>
      </c>
      <c r="N33" s="192">
        <f t="shared" si="5"/>
        <v>2290</v>
      </c>
      <c r="O33" s="192">
        <f t="shared" si="5"/>
        <v>2373</v>
      </c>
      <c r="P33" s="49">
        <f t="shared" si="5"/>
        <v>1816.5149999999999</v>
      </c>
      <c r="Q33" s="176">
        <f t="shared" si="5"/>
        <v>10.88</v>
      </c>
      <c r="R33" s="49">
        <f t="shared" si="5"/>
        <v>18.2</v>
      </c>
      <c r="S33" s="49">
        <f t="shared" si="5"/>
        <v>67.62</v>
      </c>
      <c r="T33" s="149"/>
      <c r="U33" s="149"/>
      <c r="V33" s="152">
        <f>MEDIAN(V24:V30)</f>
        <v>139900</v>
      </c>
      <c r="W33" s="192">
        <f>MEDIAN(W24:W30)</f>
        <v>1277</v>
      </c>
      <c r="X33" s="201">
        <f>MEDIAN(X24:X30)</f>
        <v>1560</v>
      </c>
      <c r="Y33" s="152">
        <f>MEDIAN(Y24:Y30)</f>
        <v>18530</v>
      </c>
      <c r="Z33" s="149"/>
      <c r="AA33" s="182">
        <f>MEDIAN(AA24:AA30)</f>
        <v>1.052</v>
      </c>
      <c r="AB33" s="179">
        <f>MEDIAN(AB24:AB30)</f>
        <v>0.1517</v>
      </c>
      <c r="AC33" s="197">
        <f>MEDIAN(AC24:AC30)</f>
        <v>3.8240000000000001E-3</v>
      </c>
      <c r="AD33" s="176">
        <f>MEDIAN(AD24:AD30)</f>
        <v>1.2390000000000001</v>
      </c>
      <c r="AE33" s="149"/>
      <c r="AF33" s="149"/>
    </row>
    <row r="34" spans="1:32">
      <c r="C34" s="11"/>
      <c r="D34" s="11"/>
      <c r="E34" s="11"/>
      <c r="F34" s="11"/>
      <c r="G34" s="20"/>
      <c r="H34" s="20"/>
      <c r="I34" s="20"/>
      <c r="L34" s="11"/>
      <c r="M34" s="11"/>
      <c r="N34" s="11"/>
      <c r="S34" s="11"/>
      <c r="AC34"/>
    </row>
    <row r="35" spans="1:32" ht="15.75" thickBot="1">
      <c r="C35" s="11"/>
      <c r="D35" s="11"/>
      <c r="E35" s="11"/>
      <c r="F35" s="11"/>
      <c r="G35" s="11"/>
      <c r="H35" s="20"/>
      <c r="I35" s="20"/>
      <c r="J35" s="20"/>
      <c r="M35" s="11"/>
      <c r="N35" s="11"/>
      <c r="O35" s="11"/>
    </row>
    <row r="36" spans="1:32" ht="60" customHeight="1">
      <c r="A36" s="62" t="s">
        <v>79</v>
      </c>
      <c r="B36" s="38" t="s">
        <v>3</v>
      </c>
      <c r="C36" s="39" t="s">
        <v>55</v>
      </c>
      <c r="D36" s="40" t="s">
        <v>56</v>
      </c>
      <c r="E36" s="39" t="s">
        <v>114</v>
      </c>
      <c r="F36" s="39" t="s">
        <v>57</v>
      </c>
      <c r="G36" s="39" t="s">
        <v>58</v>
      </c>
      <c r="H36" s="39" t="s">
        <v>59</v>
      </c>
      <c r="I36" s="39" t="s">
        <v>60</v>
      </c>
      <c r="J36" s="39" t="s">
        <v>61</v>
      </c>
      <c r="K36" s="39" t="s">
        <v>37</v>
      </c>
      <c r="L36" s="39" t="s">
        <v>38</v>
      </c>
      <c r="M36" s="39" t="s">
        <v>40</v>
      </c>
      <c r="N36" s="39" t="s">
        <v>115</v>
      </c>
      <c r="O36" s="39" t="s">
        <v>77</v>
      </c>
      <c r="P36" s="39" t="s">
        <v>78</v>
      </c>
      <c r="Q36" s="39" t="s">
        <v>138</v>
      </c>
      <c r="R36" s="39" t="s">
        <v>162</v>
      </c>
      <c r="S36" s="39" t="s">
        <v>50</v>
      </c>
      <c r="T36" s="39" t="s">
        <v>47</v>
      </c>
      <c r="U36"/>
      <c r="V36"/>
      <c r="W36"/>
      <c r="X36"/>
      <c r="Y36"/>
      <c r="Z36"/>
      <c r="AA36"/>
      <c r="AB36"/>
      <c r="AC36"/>
    </row>
    <row r="37" spans="1:32">
      <c r="A37" s="183" t="s">
        <v>376</v>
      </c>
      <c r="B37" s="27">
        <v>23004249</v>
      </c>
      <c r="C37" s="28">
        <v>89.66</v>
      </c>
      <c r="D37" s="32">
        <v>13.55</v>
      </c>
      <c r="E37" s="34">
        <v>3.7389999999999999</v>
      </c>
      <c r="F37" s="34">
        <v>5.9450000000000003</v>
      </c>
      <c r="G37" s="32">
        <v>13.88</v>
      </c>
      <c r="H37" s="51">
        <v>0.6704</v>
      </c>
      <c r="I37" s="51">
        <v>0.51500000000000001</v>
      </c>
      <c r="J37" s="51">
        <v>0.21060000000000001</v>
      </c>
      <c r="K37" s="32">
        <v>13.63</v>
      </c>
      <c r="L37" s="32">
        <v>90.17</v>
      </c>
      <c r="M37" s="31">
        <v>134.1</v>
      </c>
      <c r="N37" s="31">
        <v>265.89999999999998</v>
      </c>
      <c r="O37" s="34">
        <v>7.1849999999999996</v>
      </c>
      <c r="P37" s="34">
        <v>2.6070000000000002</v>
      </c>
      <c r="Q37" s="34">
        <v>1.1559999999999999</v>
      </c>
      <c r="R37" s="34">
        <v>3.7629999999999999</v>
      </c>
      <c r="S37" s="189">
        <v>6337</v>
      </c>
      <c r="T37" s="32">
        <v>49.22</v>
      </c>
      <c r="U37"/>
      <c r="V37"/>
      <c r="W37"/>
      <c r="X37"/>
      <c r="Y37"/>
      <c r="Z37"/>
      <c r="AA37"/>
      <c r="AB37"/>
      <c r="AC37"/>
    </row>
    <row r="38" spans="1:32">
      <c r="A38" s="183" t="s">
        <v>376</v>
      </c>
      <c r="B38" s="27">
        <v>23003642</v>
      </c>
      <c r="C38" s="28">
        <v>89.24</v>
      </c>
      <c r="D38" s="184">
        <v>18.32</v>
      </c>
      <c r="E38" s="34">
        <v>4.2880000000000003</v>
      </c>
      <c r="F38" s="34">
        <v>6.8949999999999996</v>
      </c>
      <c r="G38" s="184">
        <v>10.28</v>
      </c>
      <c r="H38" s="51">
        <v>0.83430000000000004</v>
      </c>
      <c r="I38" s="51">
        <v>0.5554</v>
      </c>
      <c r="J38" s="51">
        <v>0.2339</v>
      </c>
      <c r="K38" s="32">
        <v>18.88</v>
      </c>
      <c r="L38" s="32">
        <v>93.85</v>
      </c>
      <c r="M38" s="31">
        <v>102.2</v>
      </c>
      <c r="N38" s="31">
        <v>327.2</v>
      </c>
      <c r="O38" s="33"/>
      <c r="P38" s="33"/>
      <c r="Q38" s="33"/>
      <c r="R38" s="33"/>
      <c r="S38" s="35">
        <v>10030</v>
      </c>
      <c r="T38" s="32">
        <v>49.76</v>
      </c>
      <c r="U38"/>
      <c r="V38"/>
      <c r="W38"/>
      <c r="X38"/>
      <c r="Y38"/>
      <c r="Z38"/>
      <c r="AA38"/>
      <c r="AB38"/>
      <c r="AC38"/>
    </row>
    <row r="39" spans="1:32">
      <c r="A39" s="52" t="s">
        <v>0</v>
      </c>
      <c r="B39" s="63"/>
      <c r="C39" s="43">
        <f t="shared" ref="C39:N39" si="6">MIN(C37:C38)</f>
        <v>89.24</v>
      </c>
      <c r="D39" s="43">
        <f t="shared" si="6"/>
        <v>13.55</v>
      </c>
      <c r="E39" s="147">
        <f t="shared" si="6"/>
        <v>3.7389999999999999</v>
      </c>
      <c r="F39" s="147">
        <f t="shared" si="6"/>
        <v>5.9450000000000003</v>
      </c>
      <c r="G39" s="43">
        <f t="shared" si="6"/>
        <v>10.28</v>
      </c>
      <c r="H39" s="162">
        <f t="shared" si="6"/>
        <v>0.6704</v>
      </c>
      <c r="I39" s="180">
        <f t="shared" si="6"/>
        <v>0.51500000000000001</v>
      </c>
      <c r="J39" s="180">
        <f t="shared" si="6"/>
        <v>0.21060000000000001</v>
      </c>
      <c r="K39" s="43">
        <f t="shared" si="6"/>
        <v>13.63</v>
      </c>
      <c r="L39" s="43">
        <f t="shared" si="6"/>
        <v>90.17</v>
      </c>
      <c r="M39" s="150">
        <f t="shared" si="6"/>
        <v>102.2</v>
      </c>
      <c r="N39" s="150">
        <f t="shared" si="6"/>
        <v>265.89999999999998</v>
      </c>
      <c r="O39" s="150"/>
      <c r="P39" s="150"/>
      <c r="Q39" s="150"/>
      <c r="R39" s="150"/>
      <c r="S39" s="199">
        <f>MIN(S37:S38)</f>
        <v>6337</v>
      </c>
      <c r="T39" s="154">
        <f>MIN(T37:T38)</f>
        <v>49.22</v>
      </c>
      <c r="U39"/>
      <c r="V39"/>
      <c r="W39"/>
      <c r="X39"/>
      <c r="Y39"/>
      <c r="Z39"/>
      <c r="AA39"/>
      <c r="AB39"/>
      <c r="AC39"/>
    </row>
    <row r="40" spans="1:32">
      <c r="A40" s="54" t="s">
        <v>1</v>
      </c>
      <c r="B40" s="64"/>
      <c r="C40" s="46">
        <f t="shared" ref="C40:N40" si="7">MAX(C37:C38)</f>
        <v>89.66</v>
      </c>
      <c r="D40" s="46">
        <f t="shared" si="7"/>
        <v>18.32</v>
      </c>
      <c r="E40" s="148">
        <f t="shared" si="7"/>
        <v>4.2880000000000003</v>
      </c>
      <c r="F40" s="148">
        <f t="shared" si="7"/>
        <v>6.8949999999999996</v>
      </c>
      <c r="G40" s="46">
        <f t="shared" si="7"/>
        <v>13.88</v>
      </c>
      <c r="H40" s="163">
        <f t="shared" si="7"/>
        <v>0.83430000000000004</v>
      </c>
      <c r="I40" s="181">
        <f t="shared" si="7"/>
        <v>0.5554</v>
      </c>
      <c r="J40" s="181">
        <f t="shared" si="7"/>
        <v>0.2339</v>
      </c>
      <c r="K40" s="46">
        <f t="shared" si="7"/>
        <v>18.88</v>
      </c>
      <c r="L40" s="46">
        <f t="shared" si="7"/>
        <v>93.85</v>
      </c>
      <c r="M40" s="144">
        <f t="shared" si="7"/>
        <v>134.1</v>
      </c>
      <c r="N40" s="144">
        <f t="shared" si="7"/>
        <v>327.2</v>
      </c>
      <c r="O40" s="144"/>
      <c r="P40" s="144"/>
      <c r="Q40" s="144"/>
      <c r="R40" s="144"/>
      <c r="S40" s="200">
        <f>MAX(S37:S38)</f>
        <v>10030</v>
      </c>
      <c r="T40" s="165">
        <f>MAX(T37:T38)</f>
        <v>49.76</v>
      </c>
      <c r="U40"/>
      <c r="V40"/>
      <c r="W40"/>
      <c r="X40"/>
      <c r="Y40"/>
      <c r="Z40"/>
      <c r="AA40"/>
      <c r="AB40"/>
      <c r="AC40"/>
    </row>
    <row r="41" spans="1:32" ht="15.75" thickBot="1">
      <c r="A41" s="56" t="s">
        <v>2</v>
      </c>
      <c r="B41" s="65"/>
      <c r="C41" s="49">
        <f t="shared" ref="C41:N41" si="8">MEDIAN(C37:C38)</f>
        <v>89.449999999999989</v>
      </c>
      <c r="D41" s="49">
        <f t="shared" si="8"/>
        <v>15.935</v>
      </c>
      <c r="E41" s="149">
        <f t="shared" si="8"/>
        <v>4.0135000000000005</v>
      </c>
      <c r="F41" s="149">
        <f t="shared" si="8"/>
        <v>6.42</v>
      </c>
      <c r="G41" s="49">
        <f t="shared" si="8"/>
        <v>12.08</v>
      </c>
      <c r="H41" s="164">
        <f t="shared" si="8"/>
        <v>0.75235000000000007</v>
      </c>
      <c r="I41" s="182">
        <f t="shared" si="8"/>
        <v>0.53520000000000001</v>
      </c>
      <c r="J41" s="182">
        <f t="shared" si="8"/>
        <v>0.22225</v>
      </c>
      <c r="K41" s="49">
        <f t="shared" si="8"/>
        <v>16.254999999999999</v>
      </c>
      <c r="L41" s="49">
        <f t="shared" si="8"/>
        <v>92.009999999999991</v>
      </c>
      <c r="M41" s="146">
        <f t="shared" si="8"/>
        <v>118.15</v>
      </c>
      <c r="N41" s="146">
        <f t="shared" si="8"/>
        <v>296.54999999999995</v>
      </c>
      <c r="O41" s="146"/>
      <c r="P41" s="146"/>
      <c r="Q41" s="146"/>
      <c r="R41" s="146"/>
      <c r="S41" s="201">
        <f>MEDIAN(S37:S38)</f>
        <v>8183.5</v>
      </c>
      <c r="T41" s="155">
        <f>MEDIAN(T37:T38)</f>
        <v>49.489999999999995</v>
      </c>
      <c r="U41"/>
      <c r="V41"/>
      <c r="W41"/>
      <c r="X41"/>
      <c r="Y41"/>
      <c r="Z41"/>
      <c r="AA41"/>
      <c r="AB41"/>
      <c r="AC41"/>
    </row>
    <row r="42" spans="1:32">
      <c r="C42" s="11"/>
      <c r="D42" s="11"/>
      <c r="E42" s="11"/>
      <c r="F42" s="11"/>
      <c r="G42" s="11"/>
      <c r="H42" s="20"/>
      <c r="I42" s="20"/>
      <c r="J42" s="20"/>
      <c r="M42" s="11"/>
      <c r="N42" s="11"/>
      <c r="O42" s="11"/>
    </row>
    <row r="43" spans="1:32" ht="15.75" thickBot="1">
      <c r="C43" s="11"/>
      <c r="D43" s="11"/>
      <c r="E43" s="11"/>
      <c r="F43" s="11"/>
      <c r="G43" s="11"/>
      <c r="H43" s="20"/>
      <c r="I43" s="20"/>
      <c r="J43" s="20"/>
      <c r="M43" s="11"/>
      <c r="N43" s="11"/>
      <c r="O43" s="11"/>
    </row>
    <row r="44" spans="1:32" ht="60" customHeight="1">
      <c r="A44" s="62" t="s">
        <v>158</v>
      </c>
      <c r="B44" s="38" t="s">
        <v>3</v>
      </c>
      <c r="C44" s="39" t="s">
        <v>55</v>
      </c>
      <c r="D44" s="40" t="s">
        <v>56</v>
      </c>
      <c r="E44" s="39" t="s">
        <v>379</v>
      </c>
      <c r="F44" s="39" t="s">
        <v>114</v>
      </c>
      <c r="G44" s="39" t="s">
        <v>57</v>
      </c>
      <c r="H44" s="39" t="s">
        <v>58</v>
      </c>
      <c r="I44" s="39" t="s">
        <v>37</v>
      </c>
      <c r="J44" s="39" t="s">
        <v>38</v>
      </c>
      <c r="K44" s="39" t="s">
        <v>40</v>
      </c>
      <c r="L44" s="39" t="s">
        <v>160</v>
      </c>
      <c r="R44"/>
      <c r="S44"/>
      <c r="T44"/>
      <c r="U44"/>
      <c r="V44"/>
      <c r="W44"/>
      <c r="X44"/>
      <c r="Y44"/>
      <c r="Z44"/>
      <c r="AA44"/>
      <c r="AB44"/>
      <c r="AC44"/>
    </row>
    <row r="45" spans="1:32">
      <c r="A45" s="24" t="s">
        <v>377</v>
      </c>
      <c r="B45" s="27">
        <v>23004022</v>
      </c>
      <c r="C45" s="28">
        <v>95.25</v>
      </c>
      <c r="D45" s="32"/>
      <c r="E45" s="32">
        <v>38.130000000000003</v>
      </c>
      <c r="F45" s="51"/>
      <c r="G45" s="32">
        <v>33.17</v>
      </c>
      <c r="H45" s="26"/>
      <c r="I45" s="26"/>
      <c r="J45" s="26"/>
      <c r="K45" s="26"/>
      <c r="L45" s="51">
        <v>0.75580000000000003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32">
      <c r="A46" s="24" t="s">
        <v>378</v>
      </c>
      <c r="B46" s="27">
        <v>23003038</v>
      </c>
      <c r="C46" s="28">
        <v>91.1</v>
      </c>
      <c r="D46" s="32">
        <v>29.07</v>
      </c>
      <c r="E46" s="51"/>
      <c r="F46" s="32">
        <v>13.25</v>
      </c>
      <c r="G46" s="32">
        <v>9.7940000000000005</v>
      </c>
      <c r="H46" s="34">
        <v>2.4750000000000001</v>
      </c>
      <c r="I46" s="32">
        <v>5.95</v>
      </c>
      <c r="J46" s="31">
        <v>65.3</v>
      </c>
      <c r="K46" s="32">
        <v>22.35</v>
      </c>
      <c r="L46" s="2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32">
      <c r="A47" s="24" t="s">
        <v>378</v>
      </c>
      <c r="B47" s="27">
        <v>23003586</v>
      </c>
      <c r="C47" s="28">
        <v>91.94</v>
      </c>
      <c r="D47" s="32">
        <v>22.84</v>
      </c>
      <c r="E47" s="51"/>
      <c r="F47" s="32">
        <v>15.35</v>
      </c>
      <c r="G47" s="32">
        <v>9.94</v>
      </c>
      <c r="H47" s="26"/>
      <c r="I47" s="32">
        <v>12.95</v>
      </c>
      <c r="J47" s="31">
        <v>112</v>
      </c>
      <c r="K47" s="32">
        <v>26.85</v>
      </c>
      <c r="L47" s="26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32">
      <c r="A48" s="52" t="s">
        <v>0</v>
      </c>
      <c r="B48" s="63"/>
      <c r="C48" s="43">
        <f>MIN(C45:C47)</f>
        <v>91.1</v>
      </c>
      <c r="D48" s="43">
        <f>MIN(D45:D47)</f>
        <v>22.84</v>
      </c>
      <c r="E48" s="43"/>
      <c r="F48" s="43">
        <f>MIN(F45:F47)</f>
        <v>13.25</v>
      </c>
      <c r="G48" s="154">
        <f>MIN(G45:G47)</f>
        <v>9.7940000000000005</v>
      </c>
      <c r="H48" s="43"/>
      <c r="I48" s="154">
        <f>MIN(I45:I47)</f>
        <v>5.95</v>
      </c>
      <c r="J48" s="190">
        <f>MIN(J45:J47)</f>
        <v>65.3</v>
      </c>
      <c r="K48" s="43">
        <f>MIN(K45:K47)</f>
        <v>22.35</v>
      </c>
      <c r="L48" s="43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>
      <c r="A49" s="54" t="s">
        <v>1</v>
      </c>
      <c r="B49" s="64"/>
      <c r="C49" s="46">
        <f>MAX(C45:C47)</f>
        <v>95.25</v>
      </c>
      <c r="D49" s="46">
        <f>MAX(D45:D47)</f>
        <v>29.07</v>
      </c>
      <c r="E49" s="46"/>
      <c r="F49" s="46">
        <f>MAX(F45:F47)</f>
        <v>15.35</v>
      </c>
      <c r="G49" s="165">
        <f>MAX(G45:G47)</f>
        <v>33.17</v>
      </c>
      <c r="H49" s="46"/>
      <c r="I49" s="165">
        <f>MAX(I45:I47)</f>
        <v>12.95</v>
      </c>
      <c r="J49" s="191">
        <f>MAX(J45:J47)</f>
        <v>112</v>
      </c>
      <c r="K49" s="46">
        <f>MAX(K45:K47)</f>
        <v>26.85</v>
      </c>
      <c r="L49" s="46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ht="15.75" thickBot="1">
      <c r="A50" s="56" t="s">
        <v>2</v>
      </c>
      <c r="B50" s="65"/>
      <c r="C50" s="49">
        <f>MEDIAN(C45:C47)</f>
        <v>91.94</v>
      </c>
      <c r="D50" s="49">
        <f>MEDIAN(D45:D47)</f>
        <v>25.954999999999998</v>
      </c>
      <c r="E50" s="49"/>
      <c r="F50" s="49">
        <f>MEDIAN(F45:F47)</f>
        <v>14.3</v>
      </c>
      <c r="G50" s="155">
        <f>MEDIAN(G45:G47)</f>
        <v>9.94</v>
      </c>
      <c r="H50" s="49"/>
      <c r="I50" s="155">
        <f>MEDIAN(I45:I47)</f>
        <v>9.4499999999999993</v>
      </c>
      <c r="J50" s="192">
        <f>MEDIAN(J45:J47)</f>
        <v>88.65</v>
      </c>
      <c r="K50" s="49">
        <f>MEDIAN(K45:K47)</f>
        <v>24.6</v>
      </c>
      <c r="L50" s="49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>
      <c r="C51" s="11"/>
      <c r="D51" s="11"/>
      <c r="E51" s="11"/>
      <c r="F51" s="11"/>
      <c r="G51" s="11"/>
      <c r="H51" s="20"/>
      <c r="I51" s="20"/>
      <c r="J51" s="20"/>
      <c r="M51" s="11"/>
      <c r="N51" s="11"/>
      <c r="O51" s="11"/>
    </row>
    <row r="52" spans="1:29" ht="15.75" thickBot="1">
      <c r="C52" s="11"/>
      <c r="D52" s="11"/>
      <c r="E52" s="11"/>
      <c r="F52" s="11"/>
      <c r="G52" s="11"/>
      <c r="H52" s="20"/>
      <c r="I52" s="20"/>
      <c r="J52" s="20"/>
      <c r="M52" s="11"/>
      <c r="N52" s="11"/>
      <c r="O52" s="11"/>
    </row>
    <row r="53" spans="1:29" ht="60" customHeight="1">
      <c r="A53" s="62" t="s">
        <v>7</v>
      </c>
      <c r="B53" s="38" t="s">
        <v>3</v>
      </c>
      <c r="C53" s="39" t="s">
        <v>39</v>
      </c>
      <c r="D53" s="39" t="s">
        <v>37</v>
      </c>
      <c r="E53" s="39" t="s">
        <v>38</v>
      </c>
      <c r="F53" s="39" t="s">
        <v>40</v>
      </c>
      <c r="G53" s="39" t="s">
        <v>115</v>
      </c>
      <c r="H53" s="39" t="s">
        <v>41</v>
      </c>
      <c r="I53" s="39" t="s">
        <v>159</v>
      </c>
      <c r="J53" s="39" t="s">
        <v>50</v>
      </c>
      <c r="K53" s="39" t="s">
        <v>76</v>
      </c>
      <c r="L53" s="39" t="s">
        <v>116</v>
      </c>
      <c r="M53" s="39" t="s">
        <v>338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>
      <c r="A54" s="183" t="s">
        <v>380</v>
      </c>
      <c r="B54" s="27">
        <v>23004049</v>
      </c>
      <c r="C54" s="28">
        <v>96.81</v>
      </c>
      <c r="D54" s="27">
        <v>1189</v>
      </c>
      <c r="E54" s="27">
        <v>9058</v>
      </c>
      <c r="F54" s="224">
        <v>10950</v>
      </c>
      <c r="G54" s="189">
        <v>5062</v>
      </c>
      <c r="H54" s="32">
        <v>49.43</v>
      </c>
      <c r="I54" s="31">
        <v>136.19999999999999</v>
      </c>
      <c r="J54" s="189">
        <v>361300</v>
      </c>
      <c r="K54" s="189">
        <v>3886</v>
      </c>
      <c r="L54" s="35">
        <v>405000</v>
      </c>
      <c r="M54" s="35">
        <v>100800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>
      <c r="C55" s="11"/>
      <c r="D55" s="11"/>
      <c r="E55" s="11"/>
      <c r="F55" s="11"/>
      <c r="G55" s="20"/>
      <c r="H55" s="20"/>
      <c r="I55" s="20"/>
      <c r="L55" s="11"/>
      <c r="M55" s="11"/>
      <c r="U55"/>
      <c r="V55"/>
      <c r="W55"/>
      <c r="X55"/>
      <c r="Y55"/>
      <c r="Z55"/>
      <c r="AA55"/>
      <c r="AB55"/>
      <c r="AC55"/>
    </row>
    <row r="56" spans="1:29" ht="15.75" thickBot="1">
      <c r="C56" s="11"/>
      <c r="D56" s="11"/>
      <c r="E56" s="11"/>
      <c r="F56" s="11"/>
      <c r="G56" s="20"/>
      <c r="H56" s="20"/>
      <c r="K56" s="11"/>
      <c r="L56" s="11"/>
      <c r="AA56"/>
      <c r="AB56"/>
      <c r="AC56"/>
    </row>
    <row r="57" spans="1:29" ht="60" customHeight="1">
      <c r="A57" s="62" t="s">
        <v>75</v>
      </c>
      <c r="B57" s="38" t="s">
        <v>3</v>
      </c>
      <c r="C57" s="39" t="s">
        <v>55</v>
      </c>
      <c r="D57" s="40" t="s">
        <v>56</v>
      </c>
      <c r="E57" s="39" t="s">
        <v>114</v>
      </c>
      <c r="F57" s="39" t="s">
        <v>58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>
      <c r="A58" s="24" t="s">
        <v>381</v>
      </c>
      <c r="B58" s="27">
        <v>23003740</v>
      </c>
      <c r="C58" s="28">
        <v>89.21</v>
      </c>
      <c r="D58" s="30">
        <v>32.299999999999997</v>
      </c>
      <c r="E58" s="29">
        <v>3.794</v>
      </c>
      <c r="F58" s="30">
        <v>12.4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60" spans="1:29">
      <c r="A60" s="12" t="s">
        <v>33</v>
      </c>
    </row>
    <row r="61" spans="1:29">
      <c r="A61" t="s">
        <v>34</v>
      </c>
    </row>
  </sheetData>
  <sheetProtection algorithmName="SHA-512" hashValue="1jH6DpKE+7CacaKEhfZYeyH7KiHux8cCa+m1qB6Bh+1wQo6k5pRmM22JmK/w/PPDCv2iMSmPw0drHV4Ehu4kFA==" saltValue="DAfGXjxf9XNjgmAx/p9lpw==" spinCount="100000" sheet="1" objects="1" scenarios="1"/>
  <sortState xmlns:xlrd2="http://schemas.microsoft.com/office/spreadsheetml/2017/richdata2" ref="A45:AH47">
    <sortCondition ref="A45:A4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H97"/>
  <sheetViews>
    <sheetView showGridLines="0" zoomScale="80" zoomScaleNormal="80" workbookViewId="0">
      <selection activeCell="A74" sqref="A74:XFD79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42" width="15.7109375" customWidth="1"/>
  </cols>
  <sheetData>
    <row r="1" spans="1:64" ht="120" customHeight="1">
      <c r="B1" s="171" t="s">
        <v>423</v>
      </c>
    </row>
    <row r="2" spans="1:64">
      <c r="A2" s="8" t="s">
        <v>30</v>
      </c>
      <c r="BL2"/>
    </row>
    <row r="3" spans="1:64" ht="15.75" thickBot="1">
      <c r="BL3"/>
    </row>
    <row r="4" spans="1:64" s="3" customFormat="1" ht="60" customHeight="1">
      <c r="A4" s="37" t="s">
        <v>6</v>
      </c>
      <c r="B4" s="38" t="s">
        <v>3</v>
      </c>
      <c r="C4" s="39" t="s">
        <v>39</v>
      </c>
      <c r="D4" s="39" t="s">
        <v>37</v>
      </c>
      <c r="E4" s="39" t="s">
        <v>38</v>
      </c>
      <c r="F4" s="39" t="s">
        <v>40</v>
      </c>
      <c r="G4" s="39" t="s">
        <v>115</v>
      </c>
      <c r="H4" s="39" t="s">
        <v>41</v>
      </c>
      <c r="I4" s="39" t="s">
        <v>159</v>
      </c>
      <c r="J4" s="39" t="s">
        <v>50</v>
      </c>
      <c r="K4" s="39" t="s">
        <v>116</v>
      </c>
      <c r="L4" s="39" t="s">
        <v>117</v>
      </c>
      <c r="M4" s="39" t="s">
        <v>118</v>
      </c>
      <c r="N4" s="39" t="s">
        <v>42</v>
      </c>
      <c r="O4" s="39" t="s">
        <v>43</v>
      </c>
      <c r="P4" s="39" t="s">
        <v>44</v>
      </c>
      <c r="Q4" s="39" t="s">
        <v>45</v>
      </c>
      <c r="R4" s="39" t="s">
        <v>46</v>
      </c>
      <c r="S4" s="39" t="s">
        <v>47</v>
      </c>
      <c r="T4" s="39" t="s">
        <v>48</v>
      </c>
      <c r="U4" s="39" t="s">
        <v>49</v>
      </c>
    </row>
    <row r="5" spans="1:64">
      <c r="A5" s="24" t="s">
        <v>353</v>
      </c>
      <c r="B5" s="27">
        <v>23003999</v>
      </c>
      <c r="C5" s="32">
        <v>89.98</v>
      </c>
      <c r="D5" s="33"/>
      <c r="E5" s="32"/>
      <c r="F5" s="32"/>
      <c r="G5" s="32"/>
      <c r="H5" s="31"/>
      <c r="I5" s="33"/>
      <c r="J5" s="33"/>
      <c r="K5" s="32"/>
      <c r="L5" s="26" t="s">
        <v>354</v>
      </c>
      <c r="M5" s="26" t="s">
        <v>355</v>
      </c>
      <c r="N5" s="26" t="s">
        <v>356</v>
      </c>
      <c r="O5" s="26" t="s">
        <v>357</v>
      </c>
      <c r="P5" s="32">
        <v>1.55</v>
      </c>
      <c r="Q5" s="26" t="s">
        <v>358</v>
      </c>
      <c r="R5" s="26" t="s">
        <v>356</v>
      </c>
      <c r="S5" s="26" t="s">
        <v>356</v>
      </c>
      <c r="T5" s="26" t="s">
        <v>358</v>
      </c>
      <c r="U5" s="26" t="s">
        <v>357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183" t="s">
        <v>359</v>
      </c>
      <c r="B6" s="27">
        <v>23003036</v>
      </c>
      <c r="C6" s="32">
        <v>88.89</v>
      </c>
      <c r="D6" s="32">
        <v>24.48</v>
      </c>
      <c r="E6" s="186">
        <v>247.6</v>
      </c>
      <c r="F6" s="31">
        <v>153.6</v>
      </c>
      <c r="G6" s="31">
        <v>402.5</v>
      </c>
      <c r="H6" s="187">
        <v>0.64129999999999998</v>
      </c>
      <c r="I6" s="34">
        <v>0.61780000000000002</v>
      </c>
      <c r="J6" s="35">
        <v>5198</v>
      </c>
      <c r="K6" s="35">
        <v>1260</v>
      </c>
      <c r="L6" s="33"/>
      <c r="M6" s="33"/>
      <c r="N6" s="33"/>
      <c r="O6" s="33"/>
      <c r="P6" s="35"/>
      <c r="Q6" s="33"/>
      <c r="R6" s="33"/>
      <c r="S6" s="33"/>
      <c r="T6" s="33"/>
      <c r="U6" s="33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4" t="s">
        <v>349</v>
      </c>
      <c r="B7" s="27">
        <v>23002025</v>
      </c>
      <c r="C7" s="32">
        <v>88.54</v>
      </c>
      <c r="D7" s="32">
        <v>16.48</v>
      </c>
      <c r="E7" s="31">
        <v>108.1</v>
      </c>
      <c r="F7" s="31">
        <v>105.3</v>
      </c>
      <c r="G7" s="31">
        <v>131.1</v>
      </c>
      <c r="H7" s="51">
        <v>0.22869999999999999</v>
      </c>
      <c r="I7" s="34">
        <v>0.77</v>
      </c>
      <c r="J7" s="35">
        <v>6896</v>
      </c>
      <c r="K7" s="35">
        <v>1999</v>
      </c>
      <c r="L7" s="33"/>
      <c r="M7" s="33"/>
      <c r="N7" s="33"/>
      <c r="O7" s="33"/>
      <c r="P7" s="35"/>
      <c r="Q7" s="33"/>
      <c r="R7" s="33"/>
      <c r="S7" s="33"/>
      <c r="T7" s="33"/>
      <c r="U7" s="33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52" t="s">
        <v>0</v>
      </c>
      <c r="B8" s="70"/>
      <c r="C8" s="71">
        <f t="shared" ref="C8:K8" si="0">MIN(C5:C7)</f>
        <v>88.54</v>
      </c>
      <c r="D8" s="71">
        <f t="shared" si="0"/>
        <v>16.48</v>
      </c>
      <c r="E8" s="185">
        <f t="shared" si="0"/>
        <v>108.1</v>
      </c>
      <c r="F8" s="185">
        <f t="shared" si="0"/>
        <v>105.3</v>
      </c>
      <c r="G8" s="185">
        <f t="shared" si="0"/>
        <v>131.1</v>
      </c>
      <c r="H8" s="153">
        <f t="shared" si="0"/>
        <v>0.22869999999999999</v>
      </c>
      <c r="I8" s="81">
        <f t="shared" si="0"/>
        <v>0.61780000000000002</v>
      </c>
      <c r="J8" s="89">
        <f t="shared" si="0"/>
        <v>5198</v>
      </c>
      <c r="K8" s="89">
        <f t="shared" si="0"/>
        <v>1260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54" t="s">
        <v>1</v>
      </c>
      <c r="B9" s="73"/>
      <c r="C9" s="74">
        <f t="shared" ref="C9:K9" si="1">MAX(C5:C7)</f>
        <v>89.98</v>
      </c>
      <c r="D9" s="74">
        <f t="shared" si="1"/>
        <v>24.48</v>
      </c>
      <c r="E9" s="78">
        <f t="shared" si="1"/>
        <v>247.6</v>
      </c>
      <c r="F9" s="78">
        <f t="shared" si="1"/>
        <v>153.6</v>
      </c>
      <c r="G9" s="78">
        <f t="shared" si="1"/>
        <v>402.5</v>
      </c>
      <c r="H9" s="76">
        <f t="shared" si="1"/>
        <v>0.64129999999999998</v>
      </c>
      <c r="I9" s="83">
        <f t="shared" si="1"/>
        <v>0.77</v>
      </c>
      <c r="J9" s="90">
        <f t="shared" si="1"/>
        <v>6896</v>
      </c>
      <c r="K9" s="90">
        <f t="shared" si="1"/>
        <v>1999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15.75" thickBot="1">
      <c r="A10" s="56" t="s">
        <v>2</v>
      </c>
      <c r="B10" s="65"/>
      <c r="C10" s="66">
        <f t="shared" ref="C10:K10" si="2">MEDIAN(C5:C7)</f>
        <v>88.89</v>
      </c>
      <c r="D10" s="66">
        <f t="shared" si="2"/>
        <v>20.48</v>
      </c>
      <c r="E10" s="127">
        <f t="shared" si="2"/>
        <v>177.85</v>
      </c>
      <c r="F10" s="127">
        <f t="shared" si="2"/>
        <v>129.44999999999999</v>
      </c>
      <c r="G10" s="127">
        <f t="shared" si="2"/>
        <v>266.79999999999995</v>
      </c>
      <c r="H10" s="79">
        <f t="shared" si="2"/>
        <v>0.43499999999999994</v>
      </c>
      <c r="I10" s="84">
        <f t="shared" si="2"/>
        <v>0.69389999999999996</v>
      </c>
      <c r="J10" s="67">
        <f t="shared" si="2"/>
        <v>6047</v>
      </c>
      <c r="K10" s="67">
        <f t="shared" si="2"/>
        <v>1629.5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U11" s="125"/>
      <c r="BC11"/>
      <c r="BD11"/>
      <c r="BE11"/>
      <c r="BF11"/>
      <c r="BG11"/>
      <c r="BH11"/>
      <c r="BI11"/>
      <c r="BJ11"/>
      <c r="BK11"/>
      <c r="BL11"/>
    </row>
    <row r="12" spans="1:64" ht="15.75" thickBot="1">
      <c r="BB12"/>
      <c r="BC12"/>
      <c r="BD12"/>
      <c r="BE12"/>
      <c r="BF12"/>
      <c r="BG12"/>
      <c r="BH12"/>
      <c r="BI12"/>
      <c r="BJ12"/>
      <c r="BK12"/>
      <c r="BL12"/>
    </row>
    <row r="13" spans="1:64" ht="60" customHeight="1">
      <c r="A13" s="62" t="s">
        <v>4</v>
      </c>
      <c r="B13" s="38" t="s">
        <v>3</v>
      </c>
      <c r="C13" s="39" t="s">
        <v>39</v>
      </c>
      <c r="D13" s="39" t="s">
        <v>119</v>
      </c>
      <c r="E13" s="39" t="s">
        <v>41</v>
      </c>
      <c r="F13" s="39" t="s">
        <v>159</v>
      </c>
      <c r="G13" s="39" t="s">
        <v>116</v>
      </c>
      <c r="H13" s="39" t="s">
        <v>51</v>
      </c>
      <c r="I13" s="39" t="s">
        <v>52</v>
      </c>
      <c r="J13" s="39" t="s">
        <v>53</v>
      </c>
      <c r="K13" s="39" t="s">
        <v>54</v>
      </c>
      <c r="L13" s="39" t="s">
        <v>160</v>
      </c>
      <c r="M13" s="39" t="s">
        <v>83</v>
      </c>
      <c r="N13" s="39" t="s">
        <v>84</v>
      </c>
      <c r="O13" s="39" t="s">
        <v>85</v>
      </c>
      <c r="P13" s="39" t="s">
        <v>120</v>
      </c>
      <c r="Q13" s="39" t="s">
        <v>86</v>
      </c>
      <c r="R13" s="39" t="s">
        <v>87</v>
      </c>
      <c r="S13" s="39" t="s">
        <v>88</v>
      </c>
      <c r="T13" s="39" t="s">
        <v>89</v>
      </c>
      <c r="U13" s="39" t="s">
        <v>90</v>
      </c>
      <c r="V13" s="39" t="s">
        <v>91</v>
      </c>
      <c r="W13" s="39" t="s">
        <v>92</v>
      </c>
      <c r="X13" s="39" t="s">
        <v>93</v>
      </c>
      <c r="Y13" s="39" t="s">
        <v>94</v>
      </c>
      <c r="Z13" s="82" t="s">
        <v>95</v>
      </c>
      <c r="AA13" s="82" t="s">
        <v>96</v>
      </c>
      <c r="AB13" s="82" t="s">
        <v>97</v>
      </c>
      <c r="AC13" s="82" t="s">
        <v>98</v>
      </c>
      <c r="AD13" s="82" t="s">
        <v>99</v>
      </c>
      <c r="AE13" s="82" t="s">
        <v>100</v>
      </c>
      <c r="AF13" s="39" t="s">
        <v>141</v>
      </c>
      <c r="AG13" s="39" t="s">
        <v>142</v>
      </c>
      <c r="AH13" s="39" t="s">
        <v>143</v>
      </c>
      <c r="AI13" s="39" t="s">
        <v>144</v>
      </c>
      <c r="AJ13" s="39" t="s">
        <v>145</v>
      </c>
      <c r="AK13" s="39" t="s">
        <v>146</v>
      </c>
      <c r="AL13" s="39" t="s">
        <v>147</v>
      </c>
      <c r="AM13" s="39" t="s">
        <v>148</v>
      </c>
      <c r="AN13" s="39" t="s">
        <v>149</v>
      </c>
      <c r="AO13" s="39" t="s">
        <v>150</v>
      </c>
      <c r="AP13" s="39" t="s">
        <v>151</v>
      </c>
      <c r="AQ13" s="39" t="s">
        <v>152</v>
      </c>
      <c r="AR13" s="39" t="s">
        <v>153</v>
      </c>
      <c r="AS13" s="39" t="s">
        <v>154</v>
      </c>
      <c r="AT13" s="39" t="s">
        <v>155</v>
      </c>
      <c r="AU13" s="39" t="s">
        <v>156</v>
      </c>
      <c r="AV13" s="39" t="s">
        <v>157</v>
      </c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24" t="s">
        <v>367</v>
      </c>
      <c r="B14" s="27">
        <v>23002915</v>
      </c>
      <c r="C14" s="32">
        <v>89.59</v>
      </c>
      <c r="D14" s="33"/>
      <c r="E14" s="33"/>
      <c r="F14" s="33"/>
      <c r="G14" s="35"/>
      <c r="H14" s="51"/>
      <c r="I14" s="69"/>
      <c r="J14" s="58"/>
      <c r="K14" s="34"/>
      <c r="L14" s="34"/>
      <c r="M14" s="26" t="s">
        <v>368</v>
      </c>
      <c r="N14" s="26" t="s">
        <v>368</v>
      </c>
      <c r="O14" s="26" t="s">
        <v>369</v>
      </c>
      <c r="P14" s="26" t="s">
        <v>369</v>
      </c>
      <c r="Q14" s="26" t="s">
        <v>370</v>
      </c>
      <c r="R14" s="26" t="s">
        <v>371</v>
      </c>
      <c r="S14" s="26" t="s">
        <v>370</v>
      </c>
      <c r="T14" s="35">
        <v>0</v>
      </c>
      <c r="U14" s="34">
        <v>5.4279999999999999</v>
      </c>
      <c r="V14" s="26" t="s">
        <v>372</v>
      </c>
      <c r="W14" s="26" t="s">
        <v>373</v>
      </c>
      <c r="X14" s="26" t="s">
        <v>374</v>
      </c>
      <c r="Y14" s="35">
        <v>0</v>
      </c>
      <c r="Z14" s="26" t="s">
        <v>374</v>
      </c>
      <c r="AA14" s="26" t="s">
        <v>374</v>
      </c>
      <c r="AB14" s="26" t="s">
        <v>374</v>
      </c>
      <c r="AC14" s="32">
        <v>26.69</v>
      </c>
      <c r="AD14" s="32">
        <v>10.09</v>
      </c>
      <c r="AE14" s="26" t="s">
        <v>375</v>
      </c>
      <c r="AF14" s="26" t="s">
        <v>374</v>
      </c>
      <c r="AG14" s="26" t="s">
        <v>374</v>
      </c>
      <c r="AH14" s="34">
        <v>8.0050000000000008</v>
      </c>
      <c r="AI14" s="26" t="s">
        <v>374</v>
      </c>
      <c r="AJ14" s="26" t="s">
        <v>374</v>
      </c>
      <c r="AK14" s="26" t="s">
        <v>374</v>
      </c>
      <c r="AL14" s="26" t="s">
        <v>374</v>
      </c>
      <c r="AM14" s="26" t="s">
        <v>374</v>
      </c>
      <c r="AN14" s="26" t="s">
        <v>374</v>
      </c>
      <c r="AO14" s="26" t="s">
        <v>374</v>
      </c>
      <c r="AP14" s="26" t="s">
        <v>374</v>
      </c>
      <c r="AQ14" s="26" t="s">
        <v>374</v>
      </c>
      <c r="AR14" s="26" t="s">
        <v>374</v>
      </c>
      <c r="AS14" s="26">
        <v>14.63</v>
      </c>
      <c r="AT14" s="26" t="s">
        <v>374</v>
      </c>
      <c r="AU14" s="26" t="s">
        <v>374</v>
      </c>
      <c r="AV14" s="26" t="s">
        <v>374</v>
      </c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24" t="s">
        <v>362</v>
      </c>
      <c r="B15" s="27">
        <v>23003136</v>
      </c>
      <c r="C15" s="32">
        <v>99.18</v>
      </c>
      <c r="D15" s="32">
        <v>51.45</v>
      </c>
      <c r="E15" s="32">
        <v>26.56</v>
      </c>
      <c r="F15" s="31">
        <v>79.599999999999994</v>
      </c>
      <c r="G15" s="35">
        <v>43450</v>
      </c>
      <c r="H15" s="51">
        <v>1.099</v>
      </c>
      <c r="I15" s="69">
        <v>7.6550000000000007E-2</v>
      </c>
      <c r="J15" s="58">
        <v>4.4970000000000001E-3</v>
      </c>
      <c r="K15" s="34">
        <v>1.4750000000000001</v>
      </c>
      <c r="L15" s="34">
        <v>20.03</v>
      </c>
      <c r="M15" s="26"/>
      <c r="N15" s="34"/>
      <c r="O15" s="26"/>
      <c r="P15" s="33"/>
      <c r="Q15" s="33"/>
      <c r="R15" s="26"/>
      <c r="S15" s="26"/>
      <c r="T15" s="26"/>
      <c r="U15" s="26"/>
      <c r="V15" s="26"/>
      <c r="W15" s="33"/>
      <c r="X15" s="33"/>
      <c r="Y15" s="33"/>
      <c r="Z15" s="33"/>
      <c r="AA15" s="33"/>
      <c r="AB15" s="33"/>
      <c r="AC15" s="26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26"/>
      <c r="AO15" s="26"/>
      <c r="AP15" s="26"/>
      <c r="AQ15" s="26"/>
      <c r="AR15" s="26"/>
      <c r="AS15" s="26"/>
      <c r="AT15" s="26"/>
      <c r="AU15" s="26"/>
      <c r="AV15" s="26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4" t="s">
        <v>362</v>
      </c>
      <c r="B16" s="27">
        <v>23002833</v>
      </c>
      <c r="C16" s="32">
        <v>99.05</v>
      </c>
      <c r="D16" s="33"/>
      <c r="E16" s="33"/>
      <c r="F16" s="33"/>
      <c r="G16" s="35"/>
      <c r="H16" s="51">
        <v>0.49180000000000001</v>
      </c>
      <c r="I16" s="69">
        <v>8.1780000000000005E-2</v>
      </c>
      <c r="J16" s="58">
        <v>2.467E-3</v>
      </c>
      <c r="K16" s="34">
        <v>0.80730000000000002</v>
      </c>
      <c r="L16" s="34">
        <v>1.827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33"/>
      <c r="X16" s="33"/>
      <c r="Y16" s="33"/>
      <c r="Z16" s="33"/>
      <c r="AA16" s="26"/>
      <c r="AB16" s="26"/>
      <c r="AC16" s="26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26"/>
      <c r="AO16" s="26"/>
      <c r="AP16" s="26"/>
      <c r="AQ16" s="26"/>
      <c r="AR16" s="26"/>
      <c r="AS16" s="26"/>
      <c r="AT16" s="26"/>
      <c r="AU16" s="26"/>
      <c r="AV16" s="2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242">
      <c r="A17" s="52" t="s">
        <v>0</v>
      </c>
      <c r="B17" s="70"/>
      <c r="C17" s="81">
        <f>MIN(C14:C16)</f>
        <v>89.59</v>
      </c>
      <c r="D17" s="72"/>
      <c r="E17" s="72"/>
      <c r="F17" s="72"/>
      <c r="G17" s="70"/>
      <c r="H17" s="153">
        <f>MIN(H14:H16)</f>
        <v>0.49180000000000001</v>
      </c>
      <c r="I17" s="159">
        <f>MIN(I14:I16)</f>
        <v>7.6550000000000007E-2</v>
      </c>
      <c r="J17" s="205">
        <f>MIN(J14:J16)</f>
        <v>2.467E-3</v>
      </c>
      <c r="K17" s="81">
        <f>MIN(K14:K16)</f>
        <v>0.80730000000000002</v>
      </c>
      <c r="L17" s="81">
        <f>MIN(L14:L16)</f>
        <v>1.827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242">
      <c r="A18" s="54" t="s">
        <v>1</v>
      </c>
      <c r="B18" s="73"/>
      <c r="C18" s="83">
        <f>MAX(C14:C16)</f>
        <v>99.18</v>
      </c>
      <c r="D18" s="78"/>
      <c r="E18" s="78"/>
      <c r="F18" s="78"/>
      <c r="G18" s="73"/>
      <c r="H18" s="76">
        <f>MAX(H14:H16)</f>
        <v>1.099</v>
      </c>
      <c r="I18" s="160">
        <f>MAX(I14:I16)</f>
        <v>8.1780000000000005E-2</v>
      </c>
      <c r="J18" s="206">
        <f>MAX(J14:J16)</f>
        <v>4.4970000000000001E-3</v>
      </c>
      <c r="K18" s="83">
        <f>MAX(K14:K16)</f>
        <v>1.4750000000000001</v>
      </c>
      <c r="L18" s="83">
        <f>MAX(L14:L16)</f>
        <v>20.03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7"/>
      <c r="AP18" s="77"/>
      <c r="AQ18" s="77"/>
      <c r="AR18" s="77"/>
      <c r="AS18" s="77"/>
      <c r="AT18" s="77"/>
      <c r="AU18" s="77"/>
      <c r="AV18" s="77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242" ht="15.75" thickBot="1">
      <c r="A19" s="56" t="s">
        <v>2</v>
      </c>
      <c r="B19" s="65"/>
      <c r="C19" s="84">
        <f>MEDIAN(C14:C16)</f>
        <v>99.05</v>
      </c>
      <c r="D19" s="127"/>
      <c r="E19" s="127"/>
      <c r="F19" s="127"/>
      <c r="G19" s="208"/>
      <c r="H19" s="79">
        <f>MEDIAN(H14:H16)</f>
        <v>0.7954</v>
      </c>
      <c r="I19" s="161">
        <f>MEDIAN(I14:I16)</f>
        <v>7.9165000000000013E-2</v>
      </c>
      <c r="J19" s="207">
        <f>MEDIAN(J14:J16)</f>
        <v>3.4819999999999999E-3</v>
      </c>
      <c r="K19" s="84">
        <f>MEDIAN(K14:K16)</f>
        <v>1.1411500000000001</v>
      </c>
      <c r="L19" s="84">
        <f>MEDIAN(L14:L16)</f>
        <v>10.928500000000001</v>
      </c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80"/>
      <c r="AP19" s="80"/>
      <c r="AQ19" s="80"/>
      <c r="AR19" s="80"/>
      <c r="AS19" s="80"/>
      <c r="AT19" s="80"/>
      <c r="AU19" s="80"/>
      <c r="AV19" s="80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242"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242" ht="15.75" thickBot="1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BI21"/>
      <c r="BJ21"/>
      <c r="BK21"/>
      <c r="BL21"/>
    </row>
    <row r="22" spans="1:242" s="2" customFormat="1" ht="60" customHeight="1">
      <c r="A22" s="37" t="s">
        <v>75</v>
      </c>
      <c r="B22" s="38" t="s">
        <v>3</v>
      </c>
      <c r="C22" s="39" t="s">
        <v>39</v>
      </c>
      <c r="D22" s="39" t="s">
        <v>163</v>
      </c>
      <c r="E22" s="39" t="s">
        <v>57</v>
      </c>
      <c r="F22" s="39" t="s">
        <v>164</v>
      </c>
      <c r="G22" s="39" t="s">
        <v>165</v>
      </c>
      <c r="H22" s="39" t="s">
        <v>166</v>
      </c>
      <c r="I22" s="39" t="s">
        <v>167</v>
      </c>
      <c r="J22" s="39" t="s">
        <v>51</v>
      </c>
      <c r="K22" s="39" t="s">
        <v>52</v>
      </c>
      <c r="L22" s="39" t="s">
        <v>53</v>
      </c>
      <c r="M22" s="39" t="s">
        <v>54</v>
      </c>
      <c r="N22" s="39" t="s">
        <v>160</v>
      </c>
      <c r="O22" s="39" t="s">
        <v>83</v>
      </c>
      <c r="P22" s="39" t="s">
        <v>84</v>
      </c>
      <c r="Q22" s="39" t="s">
        <v>85</v>
      </c>
      <c r="R22" s="39" t="s">
        <v>120</v>
      </c>
      <c r="S22" s="39" t="s">
        <v>86</v>
      </c>
      <c r="T22" s="39" t="s">
        <v>87</v>
      </c>
      <c r="U22" s="39" t="s">
        <v>88</v>
      </c>
      <c r="V22" s="39" t="s">
        <v>89</v>
      </c>
      <c r="W22" s="39" t="s">
        <v>90</v>
      </c>
      <c r="X22" s="39" t="s">
        <v>91</v>
      </c>
      <c r="Y22" s="39" t="s">
        <v>92</v>
      </c>
      <c r="Z22" s="39" t="s">
        <v>93</v>
      </c>
      <c r="AA22" s="39" t="s">
        <v>94</v>
      </c>
      <c r="AB22" s="82" t="s">
        <v>95</v>
      </c>
      <c r="AC22" s="82" t="s">
        <v>96</v>
      </c>
      <c r="AD22" s="82" t="s">
        <v>97</v>
      </c>
      <c r="AE22" s="82" t="s">
        <v>98</v>
      </c>
      <c r="AF22" s="82" t="s">
        <v>99</v>
      </c>
      <c r="AG22" s="82" t="s">
        <v>100</v>
      </c>
      <c r="AH22" s="39" t="s">
        <v>141</v>
      </c>
      <c r="AI22" s="39" t="s">
        <v>142</v>
      </c>
      <c r="AJ22" s="39" t="s">
        <v>143</v>
      </c>
      <c r="AK22" s="39" t="s">
        <v>144</v>
      </c>
      <c r="AL22" s="39" t="s">
        <v>145</v>
      </c>
      <c r="AM22" s="39" t="s">
        <v>146</v>
      </c>
      <c r="AN22" s="39" t="s">
        <v>147</v>
      </c>
      <c r="AO22" s="39" t="s">
        <v>148</v>
      </c>
      <c r="AP22" s="39" t="s">
        <v>149</v>
      </c>
      <c r="AQ22" s="39" t="s">
        <v>150</v>
      </c>
      <c r="AR22" s="39" t="s">
        <v>151</v>
      </c>
      <c r="AS22" s="39" t="s">
        <v>152</v>
      </c>
      <c r="AT22" s="39" t="s">
        <v>153</v>
      </c>
      <c r="AU22" s="39" t="s">
        <v>154</v>
      </c>
      <c r="AV22" s="39" t="s">
        <v>155</v>
      </c>
      <c r="AW22" s="39" t="s">
        <v>156</v>
      </c>
      <c r="AX22" s="39" t="s">
        <v>157</v>
      </c>
      <c r="AY22" s="39" t="s">
        <v>168</v>
      </c>
      <c r="AZ22" s="39" t="s">
        <v>344</v>
      </c>
      <c r="BA22" s="172" t="s">
        <v>337</v>
      </c>
      <c r="BB22" s="172" t="s">
        <v>339</v>
      </c>
      <c r="BC22" s="39" t="s">
        <v>170</v>
      </c>
      <c r="BD22" s="39" t="s">
        <v>169</v>
      </c>
      <c r="BE22" s="39" t="s">
        <v>171</v>
      </c>
      <c r="BF22" s="39" t="s">
        <v>172</v>
      </c>
      <c r="BG22" s="39" t="s">
        <v>173</v>
      </c>
      <c r="BH22" s="39" t="s">
        <v>174</v>
      </c>
      <c r="BI22" s="39" t="s">
        <v>175</v>
      </c>
      <c r="BJ22" s="39" t="s">
        <v>176</v>
      </c>
      <c r="BK22" s="39" t="s">
        <v>177</v>
      </c>
      <c r="BL22" s="39" t="s">
        <v>178</v>
      </c>
      <c r="BM22" s="39" t="s">
        <v>179</v>
      </c>
      <c r="BN22" s="39" t="s">
        <v>180</v>
      </c>
      <c r="BO22" s="39" t="s">
        <v>181</v>
      </c>
      <c r="BP22" s="39" t="s">
        <v>182</v>
      </c>
      <c r="BQ22" s="39" t="s">
        <v>183</v>
      </c>
      <c r="BR22" s="39" t="s">
        <v>184</v>
      </c>
      <c r="BS22" s="39" t="s">
        <v>185</v>
      </c>
      <c r="BT22" s="39" t="s">
        <v>186</v>
      </c>
      <c r="BU22" s="39" t="s">
        <v>187</v>
      </c>
      <c r="BV22" s="39" t="s">
        <v>188</v>
      </c>
      <c r="BW22" s="39" t="s">
        <v>196</v>
      </c>
      <c r="BX22" s="39" t="s">
        <v>197</v>
      </c>
      <c r="BY22" s="39" t="s">
        <v>198</v>
      </c>
      <c r="BZ22" s="39" t="s">
        <v>199</v>
      </c>
      <c r="CA22" s="39" t="s">
        <v>200</v>
      </c>
      <c r="CB22" s="39" t="s">
        <v>201</v>
      </c>
      <c r="CC22" s="39" t="s">
        <v>202</v>
      </c>
      <c r="CD22" s="39" t="s">
        <v>203</v>
      </c>
      <c r="CE22" s="39" t="s">
        <v>417</v>
      </c>
      <c r="CF22" s="39" t="s">
        <v>204</v>
      </c>
      <c r="CG22" s="39" t="s">
        <v>207</v>
      </c>
      <c r="CH22" s="39" t="s">
        <v>208</v>
      </c>
      <c r="CI22" s="39" t="s">
        <v>209</v>
      </c>
      <c r="CJ22" s="39" t="s">
        <v>211</v>
      </c>
      <c r="CK22" s="39" t="s">
        <v>205</v>
      </c>
      <c r="CL22" s="39" t="s">
        <v>206</v>
      </c>
      <c r="CM22" s="39" t="s">
        <v>212</v>
      </c>
      <c r="CN22" s="39" t="s">
        <v>213</v>
      </c>
      <c r="CO22" s="39" t="s">
        <v>214</v>
      </c>
      <c r="CP22" s="39" t="s">
        <v>215</v>
      </c>
      <c r="CQ22" s="39" t="s">
        <v>210</v>
      </c>
      <c r="CR22" s="39" t="s">
        <v>216</v>
      </c>
      <c r="CS22" s="39" t="s">
        <v>217</v>
      </c>
      <c r="CT22" s="39" t="s">
        <v>218</v>
      </c>
      <c r="CU22" s="39" t="s">
        <v>219</v>
      </c>
      <c r="CV22" s="39" t="s">
        <v>418</v>
      </c>
      <c r="CW22" s="39" t="s">
        <v>220</v>
      </c>
      <c r="CX22" s="39" t="s">
        <v>221</v>
      </c>
      <c r="CY22" s="39" t="s">
        <v>222</v>
      </c>
      <c r="CZ22" s="39" t="s">
        <v>223</v>
      </c>
      <c r="DA22" s="39" t="s">
        <v>224</v>
      </c>
      <c r="DB22" s="39" t="s">
        <v>225</v>
      </c>
      <c r="DC22" s="39" t="s">
        <v>226</v>
      </c>
      <c r="DD22" s="39" t="s">
        <v>227</v>
      </c>
      <c r="DE22" s="39" t="s">
        <v>228</v>
      </c>
      <c r="DF22" s="39" t="s">
        <v>229</v>
      </c>
      <c r="DG22" s="39" t="s">
        <v>230</v>
      </c>
      <c r="DH22" s="39" t="s">
        <v>231</v>
      </c>
      <c r="DI22" s="39" t="s">
        <v>232</v>
      </c>
      <c r="DJ22" s="39" t="s">
        <v>233</v>
      </c>
      <c r="DK22" s="39" t="s">
        <v>234</v>
      </c>
      <c r="DL22" s="39" t="s">
        <v>235</v>
      </c>
      <c r="DM22" s="39" t="s">
        <v>236</v>
      </c>
      <c r="DN22" s="39" t="s">
        <v>239</v>
      </c>
      <c r="DO22" s="39" t="s">
        <v>237</v>
      </c>
      <c r="DP22" s="39" t="s">
        <v>238</v>
      </c>
      <c r="DQ22" s="39" t="s">
        <v>240</v>
      </c>
      <c r="DR22" s="39" t="s">
        <v>241</v>
      </c>
      <c r="DS22" s="39" t="s">
        <v>242</v>
      </c>
      <c r="DT22" s="39" t="s">
        <v>243</v>
      </c>
      <c r="DU22" s="39" t="s">
        <v>244</v>
      </c>
      <c r="DV22" s="39" t="s">
        <v>245</v>
      </c>
      <c r="DW22" s="39" t="s">
        <v>419</v>
      </c>
      <c r="DX22" s="39" t="s">
        <v>420</v>
      </c>
      <c r="DY22" s="39" t="s">
        <v>246</v>
      </c>
      <c r="DZ22" s="39" t="s">
        <v>247</v>
      </c>
      <c r="EA22" s="39" t="s">
        <v>248</v>
      </c>
      <c r="EB22" s="39" t="s">
        <v>249</v>
      </c>
      <c r="EC22" s="39" t="s">
        <v>250</v>
      </c>
      <c r="ED22" s="39" t="s">
        <v>189</v>
      </c>
      <c r="EE22" s="39" t="s">
        <v>190</v>
      </c>
      <c r="EF22" s="39" t="s">
        <v>191</v>
      </c>
      <c r="EG22" s="39" t="s">
        <v>192</v>
      </c>
      <c r="EH22" s="39" t="s">
        <v>193</v>
      </c>
      <c r="EI22" s="39" t="s">
        <v>194</v>
      </c>
      <c r="EJ22" s="39" t="s">
        <v>195</v>
      </c>
      <c r="EK22" s="39" t="s">
        <v>251</v>
      </c>
      <c r="EL22" s="39" t="s">
        <v>252</v>
      </c>
      <c r="EM22" s="39" t="s">
        <v>253</v>
      </c>
      <c r="EN22" s="39" t="s">
        <v>254</v>
      </c>
      <c r="EO22" s="39" t="s">
        <v>255</v>
      </c>
      <c r="EP22" s="39" t="s">
        <v>256</v>
      </c>
      <c r="EQ22" s="39" t="s">
        <v>257</v>
      </c>
      <c r="ER22" s="39" t="s">
        <v>258</v>
      </c>
      <c r="ES22" s="39" t="s">
        <v>259</v>
      </c>
      <c r="ET22" s="39" t="s">
        <v>260</v>
      </c>
      <c r="EU22" s="39" t="s">
        <v>261</v>
      </c>
      <c r="EV22" s="39" t="s">
        <v>262</v>
      </c>
      <c r="EW22" s="39" t="s">
        <v>263</v>
      </c>
      <c r="EX22" s="39" t="s">
        <v>264</v>
      </c>
      <c r="EY22" s="39" t="s">
        <v>265</v>
      </c>
      <c r="EZ22" s="39" t="s">
        <v>266</v>
      </c>
      <c r="FA22" s="39" t="s">
        <v>267</v>
      </c>
      <c r="FB22" s="39" t="s">
        <v>268</v>
      </c>
      <c r="FC22" s="39" t="s">
        <v>269</v>
      </c>
      <c r="FD22" s="39" t="s">
        <v>270</v>
      </c>
      <c r="FE22" s="39" t="s">
        <v>271</v>
      </c>
      <c r="FF22" s="39" t="s">
        <v>272</v>
      </c>
      <c r="FG22" s="39" t="s">
        <v>273</v>
      </c>
      <c r="FH22" s="39" t="s">
        <v>274</v>
      </c>
      <c r="FI22" s="39" t="s">
        <v>275</v>
      </c>
      <c r="FJ22" s="39" t="s">
        <v>276</v>
      </c>
      <c r="FK22" s="39" t="s">
        <v>277</v>
      </c>
      <c r="FL22" s="39" t="s">
        <v>278</v>
      </c>
      <c r="FM22" s="39" t="s">
        <v>279</v>
      </c>
      <c r="FN22" s="39" t="s">
        <v>280</v>
      </c>
      <c r="FO22" s="39" t="s">
        <v>281</v>
      </c>
      <c r="FP22" s="39" t="s">
        <v>282</v>
      </c>
      <c r="FQ22" s="39" t="s">
        <v>421</v>
      </c>
      <c r="FR22" s="39" t="s">
        <v>283</v>
      </c>
      <c r="FS22" s="39" t="s">
        <v>422</v>
      </c>
      <c r="FT22" s="39" t="s">
        <v>284</v>
      </c>
      <c r="FU22" s="39" t="s">
        <v>285</v>
      </c>
      <c r="FV22" s="39" t="s">
        <v>286</v>
      </c>
      <c r="FW22" s="39" t="s">
        <v>287</v>
      </c>
      <c r="FX22" s="39" t="s">
        <v>288</v>
      </c>
      <c r="FY22" s="39" t="s">
        <v>289</v>
      </c>
      <c r="FZ22" s="39" t="s">
        <v>290</v>
      </c>
      <c r="GA22" s="39" t="s">
        <v>291</v>
      </c>
      <c r="GB22" s="39" t="s">
        <v>292</v>
      </c>
      <c r="GC22" s="39" t="s">
        <v>293</v>
      </c>
      <c r="GD22" s="39" t="s">
        <v>294</v>
      </c>
      <c r="GE22" s="39" t="s">
        <v>295</v>
      </c>
      <c r="GF22" s="39" t="s">
        <v>296</v>
      </c>
      <c r="GG22" s="39" t="s">
        <v>297</v>
      </c>
      <c r="GH22" s="39" t="s">
        <v>298</v>
      </c>
      <c r="GI22" s="39" t="s">
        <v>299</v>
      </c>
      <c r="GJ22" s="172" t="s">
        <v>303</v>
      </c>
      <c r="GK22" s="172" t="s">
        <v>304</v>
      </c>
      <c r="GL22" s="172" t="s">
        <v>302</v>
      </c>
      <c r="GM22" s="172" t="s">
        <v>305</v>
      </c>
      <c r="GN22" s="172" t="s">
        <v>345</v>
      </c>
      <c r="GO22" s="172" t="s">
        <v>306</v>
      </c>
      <c r="GP22" s="172" t="s">
        <v>307</v>
      </c>
      <c r="GQ22" s="172" t="s">
        <v>346</v>
      </c>
      <c r="GR22" s="172" t="s">
        <v>308</v>
      </c>
      <c r="GS22" s="172" t="s">
        <v>309</v>
      </c>
      <c r="GT22" s="172" t="s">
        <v>311</v>
      </c>
      <c r="GU22" s="39" t="s">
        <v>300</v>
      </c>
      <c r="GV22" s="172" t="s">
        <v>310</v>
      </c>
      <c r="GW22" s="39" t="s">
        <v>301</v>
      </c>
      <c r="GX22" s="172" t="s">
        <v>312</v>
      </c>
      <c r="GY22" s="172" t="s">
        <v>313</v>
      </c>
      <c r="GZ22" s="172" t="s">
        <v>314</v>
      </c>
      <c r="HA22" s="172" t="s">
        <v>315</v>
      </c>
      <c r="HB22" s="172" t="s">
        <v>316</v>
      </c>
      <c r="HC22" s="172" t="s">
        <v>317</v>
      </c>
      <c r="HD22" s="172" t="s">
        <v>318</v>
      </c>
      <c r="HE22" s="172" t="s">
        <v>319</v>
      </c>
      <c r="HF22" s="172" t="s">
        <v>320</v>
      </c>
      <c r="HG22" s="172" t="s">
        <v>321</v>
      </c>
      <c r="HH22" s="172" t="s">
        <v>322</v>
      </c>
      <c r="HI22" s="172" t="s">
        <v>323</v>
      </c>
      <c r="HJ22" s="172" t="s">
        <v>325</v>
      </c>
      <c r="HK22" s="172" t="s">
        <v>324</v>
      </c>
      <c r="HL22" s="172" t="s">
        <v>326</v>
      </c>
      <c r="HM22" s="172" t="s">
        <v>327</v>
      </c>
      <c r="HN22" s="172" t="s">
        <v>328</v>
      </c>
      <c r="HO22" s="172" t="s">
        <v>329</v>
      </c>
      <c r="HP22" s="172" t="s">
        <v>330</v>
      </c>
      <c r="HQ22" s="172" t="s">
        <v>331</v>
      </c>
      <c r="HR22" s="172" t="s">
        <v>332</v>
      </c>
      <c r="HS22" s="172" t="s">
        <v>333</v>
      </c>
      <c r="HT22" s="172" t="s">
        <v>334</v>
      </c>
      <c r="HU22" s="172" t="s">
        <v>335</v>
      </c>
      <c r="HV22" s="172" t="s">
        <v>336</v>
      </c>
      <c r="HW22" s="172" t="s">
        <v>383</v>
      </c>
      <c r="HX22" s="39" t="s">
        <v>384</v>
      </c>
      <c r="HY22" s="39" t="s">
        <v>385</v>
      </c>
      <c r="HZ22" s="39" t="s">
        <v>386</v>
      </c>
      <c r="IA22" s="39" t="s">
        <v>387</v>
      </c>
      <c r="IB22" s="39" t="s">
        <v>388</v>
      </c>
      <c r="IC22" s="39" t="s">
        <v>389</v>
      </c>
      <c r="ID22" s="39" t="s">
        <v>390</v>
      </c>
      <c r="IE22" s="39" t="s">
        <v>340</v>
      </c>
      <c r="IF22" s="39" t="s">
        <v>341</v>
      </c>
      <c r="IG22" s="39" t="s">
        <v>342</v>
      </c>
      <c r="IH22" s="39" t="s">
        <v>343</v>
      </c>
    </row>
    <row r="23" spans="1:242" ht="15" customHeight="1">
      <c r="A23" s="234" t="s">
        <v>411</v>
      </c>
      <c r="B23" s="27">
        <v>23003448</v>
      </c>
      <c r="C23" s="31"/>
      <c r="D23" s="32">
        <v>11.68</v>
      </c>
      <c r="E23" s="34">
        <v>7.0910000000000002</v>
      </c>
      <c r="F23" s="184">
        <v>78.150000000000006</v>
      </c>
      <c r="G23" s="35">
        <v>3</v>
      </c>
      <c r="H23" s="34">
        <v>1.9790000000000001</v>
      </c>
      <c r="I23" s="188">
        <v>1.133</v>
      </c>
      <c r="J23" s="51"/>
      <c r="K23" s="128"/>
      <c r="L23" s="228"/>
      <c r="M23" s="193"/>
      <c r="N23" s="128">
        <v>0.99909999999999999</v>
      </c>
      <c r="O23" s="87"/>
      <c r="P23" s="87"/>
      <c r="Q23" s="129"/>
      <c r="R23" s="87"/>
      <c r="S23" s="88"/>
      <c r="T23" s="87"/>
      <c r="U23" s="122"/>
      <c r="V23" s="88"/>
      <c r="W23" s="87"/>
      <c r="X23" s="87"/>
      <c r="Y23" s="123"/>
      <c r="Z23" s="88"/>
      <c r="AA23" s="122"/>
      <c r="AB23" s="122"/>
      <c r="AC23" s="86"/>
      <c r="AD23" s="86"/>
      <c r="AE23" s="123"/>
      <c r="AF23" s="232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128">
        <v>0.1061</v>
      </c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227"/>
      <c r="EH23" s="86"/>
      <c r="EI23" s="86"/>
      <c r="EJ23" s="228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228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227"/>
      <c r="HA23" s="227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227"/>
      <c r="HS23" s="86"/>
      <c r="HT23" s="86"/>
      <c r="HU23" s="86"/>
      <c r="HV23" s="86"/>
      <c r="HW23" s="34"/>
      <c r="HX23" s="50"/>
      <c r="HY23" s="28"/>
      <c r="HZ23" s="25"/>
      <c r="IA23" s="27"/>
      <c r="IB23" s="25"/>
      <c r="IC23" s="25"/>
      <c r="ID23" s="27"/>
      <c r="IE23" s="26"/>
      <c r="IF23" s="27"/>
      <c r="IG23" s="25"/>
      <c r="IH23" s="28"/>
    </row>
    <row r="24" spans="1:242" ht="15" customHeight="1">
      <c r="A24" s="85" t="s">
        <v>407</v>
      </c>
      <c r="B24" s="27">
        <v>23003898</v>
      </c>
      <c r="C24" s="32">
        <v>86.61</v>
      </c>
      <c r="D24" s="32"/>
      <c r="E24" s="26"/>
      <c r="F24" s="26"/>
      <c r="G24" s="34"/>
      <c r="H24" s="26"/>
      <c r="I24" s="26"/>
      <c r="J24" s="51"/>
      <c r="K24" s="128"/>
      <c r="L24" s="87"/>
      <c r="M24" s="193"/>
      <c r="N24" s="87"/>
      <c r="O24" s="87"/>
      <c r="P24" s="87"/>
      <c r="Q24" s="129"/>
      <c r="R24" s="87"/>
      <c r="S24" s="88"/>
      <c r="T24" s="87"/>
      <c r="U24" s="122"/>
      <c r="V24" s="88"/>
      <c r="W24" s="87"/>
      <c r="X24" s="87"/>
      <c r="Y24" s="123"/>
      <c r="Z24" s="88"/>
      <c r="AA24" s="122"/>
      <c r="AB24" s="122"/>
      <c r="AC24" s="86"/>
      <c r="AD24" s="86"/>
      <c r="AE24" s="123"/>
      <c r="AF24" s="232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7" t="s">
        <v>392</v>
      </c>
      <c r="BB24" s="87" t="s">
        <v>392</v>
      </c>
      <c r="BC24" s="87" t="s">
        <v>393</v>
      </c>
      <c r="BD24" s="87" t="s">
        <v>394</v>
      </c>
      <c r="BE24" s="87" t="s">
        <v>393</v>
      </c>
      <c r="BF24" s="87" t="s">
        <v>392</v>
      </c>
      <c r="BG24" s="87" t="s">
        <v>393</v>
      </c>
      <c r="BH24" s="87" t="s">
        <v>393</v>
      </c>
      <c r="BI24" s="87" t="s">
        <v>394</v>
      </c>
      <c r="BJ24" s="87" t="s">
        <v>394</v>
      </c>
      <c r="BK24" s="87" t="s">
        <v>392</v>
      </c>
      <c r="BL24" s="193">
        <v>1.593E-2</v>
      </c>
      <c r="BM24" s="87" t="s">
        <v>394</v>
      </c>
      <c r="BN24" s="87" t="s">
        <v>394</v>
      </c>
      <c r="BO24" s="87" t="s">
        <v>394</v>
      </c>
      <c r="BP24" s="87" t="s">
        <v>394</v>
      </c>
      <c r="BQ24" s="87" t="s">
        <v>392</v>
      </c>
      <c r="BR24" s="87" t="s">
        <v>395</v>
      </c>
      <c r="BS24" s="87" t="s">
        <v>392</v>
      </c>
      <c r="BT24" s="87" t="s">
        <v>394</v>
      </c>
      <c r="BU24" s="87" t="s">
        <v>393</v>
      </c>
      <c r="BV24" s="87" t="s">
        <v>392</v>
      </c>
      <c r="BW24" s="87" t="s">
        <v>393</v>
      </c>
      <c r="BX24" s="87" t="s">
        <v>395</v>
      </c>
      <c r="BY24" s="87" t="s">
        <v>392</v>
      </c>
      <c r="BZ24" s="87" t="s">
        <v>393</v>
      </c>
      <c r="CA24" s="87" t="s">
        <v>395</v>
      </c>
      <c r="CB24" s="87" t="s">
        <v>394</v>
      </c>
      <c r="CC24" s="87" t="s">
        <v>394</v>
      </c>
      <c r="CD24" s="87" t="s">
        <v>393</v>
      </c>
      <c r="CE24" s="87" t="s">
        <v>392</v>
      </c>
      <c r="CF24" s="87" t="s">
        <v>394</v>
      </c>
      <c r="CG24" s="87" t="s">
        <v>394</v>
      </c>
      <c r="CH24" s="87" t="s">
        <v>392</v>
      </c>
      <c r="CI24" s="87" t="s">
        <v>394</v>
      </c>
      <c r="CJ24" s="87" t="s">
        <v>393</v>
      </c>
      <c r="CK24" s="87" t="s">
        <v>393</v>
      </c>
      <c r="CL24" s="87" t="s">
        <v>395</v>
      </c>
      <c r="CM24" s="87" t="s">
        <v>392</v>
      </c>
      <c r="CN24" s="87" t="s">
        <v>393</v>
      </c>
      <c r="CO24" s="87" t="s">
        <v>393</v>
      </c>
      <c r="CP24" s="87" t="s">
        <v>394</v>
      </c>
      <c r="CQ24" s="87" t="s">
        <v>392</v>
      </c>
      <c r="CR24" s="87" t="s">
        <v>392</v>
      </c>
      <c r="CS24" s="87" t="s">
        <v>392</v>
      </c>
      <c r="CT24" s="87" t="s">
        <v>393</v>
      </c>
      <c r="CU24" s="87" t="s">
        <v>394</v>
      </c>
      <c r="CV24" s="87" t="s">
        <v>396</v>
      </c>
      <c r="CW24" s="87" t="s">
        <v>392</v>
      </c>
      <c r="CX24" s="87" t="s">
        <v>393</v>
      </c>
      <c r="CY24" s="87" t="s">
        <v>392</v>
      </c>
      <c r="CZ24" s="87" t="s">
        <v>394</v>
      </c>
      <c r="DA24" s="87" t="s">
        <v>393</v>
      </c>
      <c r="DB24" s="87" t="s">
        <v>394</v>
      </c>
      <c r="DC24" s="87" t="s">
        <v>394</v>
      </c>
      <c r="DD24" s="87" t="s">
        <v>397</v>
      </c>
      <c r="DE24" s="87" t="s">
        <v>394</v>
      </c>
      <c r="DF24" s="87" t="s">
        <v>394</v>
      </c>
      <c r="DG24" s="87" t="s">
        <v>394</v>
      </c>
      <c r="DH24" s="87">
        <v>4.3550000000000004E-3</v>
      </c>
      <c r="DI24" s="87" t="s">
        <v>394</v>
      </c>
      <c r="DJ24" s="87" t="s">
        <v>392</v>
      </c>
      <c r="DK24" s="87" t="s">
        <v>392</v>
      </c>
      <c r="DL24" s="87" t="s">
        <v>394</v>
      </c>
      <c r="DM24" s="87" t="s">
        <v>394</v>
      </c>
      <c r="DN24" s="87" t="s">
        <v>392</v>
      </c>
      <c r="DO24" s="87" t="s">
        <v>392</v>
      </c>
      <c r="DP24" s="87" t="s">
        <v>392</v>
      </c>
      <c r="DQ24" s="87" t="s">
        <v>394</v>
      </c>
      <c r="DR24" s="87" t="s">
        <v>394</v>
      </c>
      <c r="DS24" s="87" t="s">
        <v>394</v>
      </c>
      <c r="DT24" s="87" t="s">
        <v>394</v>
      </c>
      <c r="DU24" s="87" t="s">
        <v>398</v>
      </c>
      <c r="DV24" s="87" t="s">
        <v>393</v>
      </c>
      <c r="DW24" s="87" t="s">
        <v>399</v>
      </c>
      <c r="DX24" s="87" t="s">
        <v>356</v>
      </c>
      <c r="DY24" s="87" t="s">
        <v>399</v>
      </c>
      <c r="DZ24" s="87" t="s">
        <v>393</v>
      </c>
      <c r="EA24" s="87" t="s">
        <v>392</v>
      </c>
      <c r="EB24" s="87" t="s">
        <v>393</v>
      </c>
      <c r="EC24" s="87" t="s">
        <v>394</v>
      </c>
      <c r="ED24" s="87" t="s">
        <v>393</v>
      </c>
      <c r="EE24" s="87" t="s">
        <v>394</v>
      </c>
      <c r="EF24" s="87" t="s">
        <v>394</v>
      </c>
      <c r="EG24" s="227">
        <v>2.3640000000000001E-2</v>
      </c>
      <c r="EH24" s="87" t="s">
        <v>393</v>
      </c>
      <c r="EI24" s="87" t="s">
        <v>394</v>
      </c>
      <c r="EJ24" s="87" t="s">
        <v>394</v>
      </c>
      <c r="EK24" s="87" t="s">
        <v>392</v>
      </c>
      <c r="EL24" s="87" t="s">
        <v>394</v>
      </c>
      <c r="EM24" s="87" t="s">
        <v>393</v>
      </c>
      <c r="EN24" s="87" t="s">
        <v>395</v>
      </c>
      <c r="EO24" s="87" t="s">
        <v>392</v>
      </c>
      <c r="EP24" s="87" t="s">
        <v>392</v>
      </c>
      <c r="EQ24" s="87" t="s">
        <v>394</v>
      </c>
      <c r="ER24" s="87" t="s">
        <v>392</v>
      </c>
      <c r="ES24" s="87" t="s">
        <v>394</v>
      </c>
      <c r="ET24" s="87" t="s">
        <v>393</v>
      </c>
      <c r="EU24" s="87" t="s">
        <v>392</v>
      </c>
      <c r="EV24" s="87" t="s">
        <v>394</v>
      </c>
      <c r="EW24" s="87" t="s">
        <v>400</v>
      </c>
      <c r="EX24" s="87" t="s">
        <v>392</v>
      </c>
      <c r="EY24" s="87" t="s">
        <v>392</v>
      </c>
      <c r="EZ24" s="87" t="s">
        <v>397</v>
      </c>
      <c r="FA24" s="87" t="s">
        <v>393</v>
      </c>
      <c r="FB24" s="87" t="s">
        <v>392</v>
      </c>
      <c r="FC24" s="87" t="s">
        <v>392</v>
      </c>
      <c r="FD24" s="87" t="s">
        <v>397</v>
      </c>
      <c r="FE24" s="87" t="s">
        <v>393</v>
      </c>
      <c r="FF24" s="87" t="s">
        <v>394</v>
      </c>
      <c r="FG24" s="87" t="s">
        <v>393</v>
      </c>
      <c r="FH24" s="87" t="s">
        <v>401</v>
      </c>
      <c r="FI24" s="87" t="s">
        <v>392</v>
      </c>
      <c r="FJ24" s="87" t="s">
        <v>394</v>
      </c>
      <c r="FK24" s="87" t="s">
        <v>394</v>
      </c>
      <c r="FL24" s="87" t="s">
        <v>392</v>
      </c>
      <c r="FM24" s="87" t="s">
        <v>398</v>
      </c>
      <c r="FN24" s="87" t="s">
        <v>394</v>
      </c>
      <c r="FO24" s="87" t="s">
        <v>394</v>
      </c>
      <c r="FP24" s="87" t="s">
        <v>394</v>
      </c>
      <c r="FQ24" s="87" t="s">
        <v>399</v>
      </c>
      <c r="FR24" s="87" t="s">
        <v>394</v>
      </c>
      <c r="FS24" s="87" t="s">
        <v>402</v>
      </c>
      <c r="FT24" s="87" t="s">
        <v>392</v>
      </c>
      <c r="FU24" s="87" t="s">
        <v>393</v>
      </c>
      <c r="FV24" s="87" t="s">
        <v>401</v>
      </c>
      <c r="FW24" s="87" t="s">
        <v>392</v>
      </c>
      <c r="FX24" s="87" t="s">
        <v>393</v>
      </c>
      <c r="FY24" s="87" t="s">
        <v>393</v>
      </c>
      <c r="FZ24" s="87" t="s">
        <v>394</v>
      </c>
      <c r="GA24" s="87" t="s">
        <v>394</v>
      </c>
      <c r="GB24" s="87" t="s">
        <v>392</v>
      </c>
      <c r="GC24" s="87" t="s">
        <v>393</v>
      </c>
      <c r="GD24" s="87" t="s">
        <v>395</v>
      </c>
      <c r="GE24" s="87" t="s">
        <v>394</v>
      </c>
      <c r="GF24" s="87" t="s">
        <v>394</v>
      </c>
      <c r="GG24" s="87" t="s">
        <v>394</v>
      </c>
      <c r="GH24" s="87" t="s">
        <v>394</v>
      </c>
      <c r="GI24" s="228" t="s">
        <v>394</v>
      </c>
      <c r="GJ24" s="87" t="s">
        <v>394</v>
      </c>
      <c r="GK24" s="87" t="s">
        <v>394</v>
      </c>
      <c r="GL24" s="87" t="s">
        <v>392</v>
      </c>
      <c r="GM24" s="87" t="s">
        <v>392</v>
      </c>
      <c r="GN24" s="87" t="s">
        <v>393</v>
      </c>
      <c r="GO24" s="87" t="s">
        <v>394</v>
      </c>
      <c r="GP24" s="87" t="s">
        <v>394</v>
      </c>
      <c r="GQ24" s="87" t="s">
        <v>398</v>
      </c>
      <c r="GR24" s="87" t="s">
        <v>393</v>
      </c>
      <c r="GS24" s="87" t="s">
        <v>394</v>
      </c>
      <c r="GT24" s="87" t="s">
        <v>394</v>
      </c>
      <c r="GU24" s="87" t="s">
        <v>392</v>
      </c>
      <c r="GV24" s="87" t="s">
        <v>394</v>
      </c>
      <c r="GW24" s="87" t="s">
        <v>394</v>
      </c>
      <c r="GX24" s="87" t="s">
        <v>394</v>
      </c>
      <c r="GY24" s="87" t="s">
        <v>394</v>
      </c>
      <c r="GZ24" s="87" t="s">
        <v>394</v>
      </c>
      <c r="HA24" s="227" t="s">
        <v>392</v>
      </c>
      <c r="HB24" s="87" t="s">
        <v>394</v>
      </c>
      <c r="HC24" s="87" t="s">
        <v>393</v>
      </c>
      <c r="HD24" s="87" t="s">
        <v>394</v>
      </c>
      <c r="HE24" s="87" t="s">
        <v>394</v>
      </c>
      <c r="HF24" s="87" t="s">
        <v>392</v>
      </c>
      <c r="HG24" s="87" t="s">
        <v>395</v>
      </c>
      <c r="HH24" s="87" t="s">
        <v>392</v>
      </c>
      <c r="HI24" s="87" t="s">
        <v>394</v>
      </c>
      <c r="HJ24" s="87" t="s">
        <v>392</v>
      </c>
      <c r="HK24" s="87" t="s">
        <v>392</v>
      </c>
      <c r="HL24" s="87" t="s">
        <v>393</v>
      </c>
      <c r="HM24" s="87" t="s">
        <v>394</v>
      </c>
      <c r="HN24" s="87" t="s">
        <v>392</v>
      </c>
      <c r="HO24" s="87" t="s">
        <v>393</v>
      </c>
      <c r="HP24" s="87" t="s">
        <v>394</v>
      </c>
      <c r="HQ24" s="87" t="s">
        <v>394</v>
      </c>
      <c r="HR24" s="87" t="s">
        <v>392</v>
      </c>
      <c r="HS24" s="87" t="s">
        <v>397</v>
      </c>
      <c r="HT24" s="87" t="s">
        <v>393</v>
      </c>
      <c r="HU24" s="87" t="s">
        <v>392</v>
      </c>
      <c r="HV24" s="87" t="s">
        <v>394</v>
      </c>
      <c r="HW24" s="34"/>
      <c r="HX24" s="50"/>
      <c r="HY24" s="28"/>
      <c r="HZ24" s="25"/>
      <c r="IA24" s="25"/>
      <c r="IB24" s="28"/>
      <c r="IC24" s="27"/>
      <c r="ID24" s="30"/>
      <c r="IE24" s="35"/>
      <c r="IF24" s="25"/>
      <c r="IG24" s="27"/>
      <c r="IH24" s="25"/>
    </row>
    <row r="25" spans="1:242" ht="15" customHeight="1">
      <c r="A25" s="85" t="s">
        <v>407</v>
      </c>
      <c r="B25" s="27">
        <v>23003709</v>
      </c>
      <c r="C25" s="32">
        <v>88.27</v>
      </c>
      <c r="D25" s="32"/>
      <c r="E25" s="26"/>
      <c r="F25" s="26"/>
      <c r="G25" s="34"/>
      <c r="H25" s="26"/>
      <c r="I25" s="26"/>
      <c r="J25" s="51"/>
      <c r="K25" s="128"/>
      <c r="L25" s="87"/>
      <c r="M25" s="193"/>
      <c r="N25" s="87"/>
      <c r="O25" s="87" t="s">
        <v>368</v>
      </c>
      <c r="P25" s="87" t="s">
        <v>368</v>
      </c>
      <c r="Q25" s="87" t="s">
        <v>369</v>
      </c>
      <c r="R25" s="87" t="s">
        <v>369</v>
      </c>
      <c r="S25" s="87" t="s">
        <v>370</v>
      </c>
      <c r="T25" s="87" t="s">
        <v>371</v>
      </c>
      <c r="U25" s="87" t="s">
        <v>370</v>
      </c>
      <c r="V25" s="129">
        <v>0</v>
      </c>
      <c r="W25" s="87" t="s">
        <v>374</v>
      </c>
      <c r="X25" s="87" t="s">
        <v>372</v>
      </c>
      <c r="Y25" s="87" t="s">
        <v>373</v>
      </c>
      <c r="Z25" s="87" t="s">
        <v>374</v>
      </c>
      <c r="AA25" s="129">
        <v>0</v>
      </c>
      <c r="AB25" s="122" t="s">
        <v>374</v>
      </c>
      <c r="AC25" s="87" t="s">
        <v>374</v>
      </c>
      <c r="AD25" s="87" t="s">
        <v>374</v>
      </c>
      <c r="AE25" s="123">
        <v>6.5810000000000004</v>
      </c>
      <c r="AF25" s="232" t="s">
        <v>374</v>
      </c>
      <c r="AG25" s="87" t="s">
        <v>375</v>
      </c>
      <c r="AH25" s="87" t="s">
        <v>374</v>
      </c>
      <c r="AI25" s="87" t="s">
        <v>374</v>
      </c>
      <c r="AJ25" s="87" t="s">
        <v>374</v>
      </c>
      <c r="AK25" s="87" t="s">
        <v>374</v>
      </c>
      <c r="AL25" s="87" t="s">
        <v>374</v>
      </c>
      <c r="AM25" s="87" t="s">
        <v>374</v>
      </c>
      <c r="AN25" s="87" t="s">
        <v>374</v>
      </c>
      <c r="AO25" s="87" t="s">
        <v>374</v>
      </c>
      <c r="AP25" s="87" t="s">
        <v>374</v>
      </c>
      <c r="AQ25" s="87" t="s">
        <v>374</v>
      </c>
      <c r="AR25" s="87" t="s">
        <v>374</v>
      </c>
      <c r="AS25" s="87" t="s">
        <v>374</v>
      </c>
      <c r="AT25" s="87" t="s">
        <v>374</v>
      </c>
      <c r="AU25" s="87" t="s">
        <v>374</v>
      </c>
      <c r="AV25" s="87" t="s">
        <v>374</v>
      </c>
      <c r="AW25" s="87" t="s">
        <v>374</v>
      </c>
      <c r="AX25" s="87" t="s">
        <v>374</v>
      </c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227"/>
      <c r="EH25" s="86"/>
      <c r="EI25" s="86"/>
      <c r="EJ25" s="228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228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227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34">
        <v>99.33</v>
      </c>
      <c r="HX25" s="50">
        <v>0.67</v>
      </c>
      <c r="HY25" s="28" t="s">
        <v>405</v>
      </c>
      <c r="HZ25" s="25" t="s">
        <v>405</v>
      </c>
      <c r="IA25" s="25"/>
      <c r="IB25" s="28"/>
      <c r="IC25" s="27"/>
      <c r="ID25" s="27">
        <v>0</v>
      </c>
      <c r="IE25" s="35"/>
      <c r="IF25" s="25"/>
      <c r="IG25" s="27"/>
      <c r="IH25" s="25"/>
    </row>
    <row r="26" spans="1:242" ht="15" customHeight="1">
      <c r="A26" s="85" t="s">
        <v>407</v>
      </c>
      <c r="B26" s="27">
        <v>23003789</v>
      </c>
      <c r="C26" s="32">
        <v>88.79</v>
      </c>
      <c r="D26" s="32"/>
      <c r="E26" s="26"/>
      <c r="F26" s="26"/>
      <c r="G26" s="34"/>
      <c r="H26" s="26"/>
      <c r="I26" s="26"/>
      <c r="J26" s="51"/>
      <c r="K26" s="128"/>
      <c r="L26" s="87"/>
      <c r="M26" s="193"/>
      <c r="N26" s="87"/>
      <c r="O26" s="87" t="s">
        <v>368</v>
      </c>
      <c r="P26" s="87" t="s">
        <v>368</v>
      </c>
      <c r="Q26" s="87" t="s">
        <v>369</v>
      </c>
      <c r="R26" s="87" t="s">
        <v>369</v>
      </c>
      <c r="S26" s="87" t="s">
        <v>370</v>
      </c>
      <c r="T26" s="87" t="s">
        <v>371</v>
      </c>
      <c r="U26" s="87" t="s">
        <v>370</v>
      </c>
      <c r="V26" s="129">
        <v>0</v>
      </c>
      <c r="W26" s="87" t="s">
        <v>374</v>
      </c>
      <c r="X26" s="87" t="s">
        <v>372</v>
      </c>
      <c r="Y26" s="87" t="s">
        <v>373</v>
      </c>
      <c r="Z26" s="87" t="s">
        <v>374</v>
      </c>
      <c r="AA26" s="129">
        <v>0</v>
      </c>
      <c r="AB26" s="122" t="s">
        <v>374</v>
      </c>
      <c r="AC26" s="87" t="s">
        <v>374</v>
      </c>
      <c r="AD26" s="87" t="s">
        <v>374</v>
      </c>
      <c r="AE26" s="123">
        <v>8.4120000000000008</v>
      </c>
      <c r="AF26" s="232" t="s">
        <v>374</v>
      </c>
      <c r="AG26" s="87" t="s">
        <v>375</v>
      </c>
      <c r="AH26" s="87" t="s">
        <v>374</v>
      </c>
      <c r="AI26" s="87" t="s">
        <v>374</v>
      </c>
      <c r="AJ26" s="87" t="s">
        <v>374</v>
      </c>
      <c r="AK26" s="87" t="s">
        <v>374</v>
      </c>
      <c r="AL26" s="87" t="s">
        <v>374</v>
      </c>
      <c r="AM26" s="87" t="s">
        <v>374</v>
      </c>
      <c r="AN26" s="87" t="s">
        <v>374</v>
      </c>
      <c r="AO26" s="87" t="s">
        <v>374</v>
      </c>
      <c r="AP26" s="87" t="s">
        <v>374</v>
      </c>
      <c r="AQ26" s="87" t="s">
        <v>374</v>
      </c>
      <c r="AR26" s="87" t="s">
        <v>374</v>
      </c>
      <c r="AS26" s="87" t="s">
        <v>374</v>
      </c>
      <c r="AT26" s="87" t="s">
        <v>374</v>
      </c>
      <c r="AU26" s="87" t="s">
        <v>374</v>
      </c>
      <c r="AV26" s="87" t="s">
        <v>374</v>
      </c>
      <c r="AW26" s="87" t="s">
        <v>374</v>
      </c>
      <c r="AX26" s="87" t="s">
        <v>374</v>
      </c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227"/>
      <c r="EH26" s="86"/>
      <c r="EI26" s="86"/>
      <c r="EJ26" s="228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228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227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34">
        <v>99.96</v>
      </c>
      <c r="HX26" s="50">
        <v>0.04</v>
      </c>
      <c r="HY26" s="28" t="s">
        <v>405</v>
      </c>
      <c r="HZ26" s="25" t="s">
        <v>405</v>
      </c>
      <c r="IA26" s="27">
        <v>0</v>
      </c>
      <c r="IB26" s="27">
        <v>0</v>
      </c>
      <c r="IC26" s="27">
        <v>0</v>
      </c>
      <c r="ID26" s="27">
        <v>0</v>
      </c>
      <c r="IE26" s="35"/>
      <c r="IF26" s="25"/>
      <c r="IG26" s="27"/>
      <c r="IH26" s="25"/>
    </row>
    <row r="27" spans="1:242" ht="15" customHeight="1">
      <c r="A27" s="85" t="s">
        <v>407</v>
      </c>
      <c r="B27" s="27">
        <v>23003789</v>
      </c>
      <c r="C27" s="32">
        <v>88.75</v>
      </c>
      <c r="D27" s="32"/>
      <c r="E27" s="26"/>
      <c r="F27" s="26"/>
      <c r="G27" s="34"/>
      <c r="H27" s="26"/>
      <c r="I27" s="26"/>
      <c r="J27" s="51"/>
      <c r="K27" s="128"/>
      <c r="L27" s="87"/>
      <c r="M27" s="193"/>
      <c r="N27" s="87"/>
      <c r="O27" s="87"/>
      <c r="P27" s="87"/>
      <c r="Q27" s="129"/>
      <c r="R27" s="87"/>
      <c r="S27" s="88"/>
      <c r="T27" s="87"/>
      <c r="U27" s="122"/>
      <c r="V27" s="88"/>
      <c r="W27" s="87"/>
      <c r="X27" s="87"/>
      <c r="Y27" s="123"/>
      <c r="Z27" s="88"/>
      <c r="AA27" s="122"/>
      <c r="AB27" s="122"/>
      <c r="AC27" s="86"/>
      <c r="AD27" s="86"/>
      <c r="AE27" s="123"/>
      <c r="AF27" s="232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7" t="s">
        <v>392</v>
      </c>
      <c r="BB27" s="87" t="s">
        <v>392</v>
      </c>
      <c r="BC27" s="87" t="s">
        <v>393</v>
      </c>
      <c r="BD27" s="87" t="s">
        <v>394</v>
      </c>
      <c r="BE27" s="87" t="s">
        <v>393</v>
      </c>
      <c r="BF27" s="87" t="s">
        <v>392</v>
      </c>
      <c r="BG27" s="87" t="s">
        <v>393</v>
      </c>
      <c r="BH27" s="87" t="s">
        <v>393</v>
      </c>
      <c r="BI27" s="87" t="s">
        <v>394</v>
      </c>
      <c r="BJ27" s="87" t="s">
        <v>394</v>
      </c>
      <c r="BK27" s="87" t="s">
        <v>392</v>
      </c>
      <c r="BL27" s="87" t="s">
        <v>394</v>
      </c>
      <c r="BM27" s="87" t="s">
        <v>394</v>
      </c>
      <c r="BN27" s="87" t="s">
        <v>394</v>
      </c>
      <c r="BO27" s="87" t="s">
        <v>394</v>
      </c>
      <c r="BP27" s="87" t="s">
        <v>394</v>
      </c>
      <c r="BQ27" s="87" t="s">
        <v>392</v>
      </c>
      <c r="BR27" s="87" t="s">
        <v>395</v>
      </c>
      <c r="BS27" s="87" t="s">
        <v>392</v>
      </c>
      <c r="BT27" s="87" t="s">
        <v>394</v>
      </c>
      <c r="BU27" s="87" t="s">
        <v>393</v>
      </c>
      <c r="BV27" s="87" t="s">
        <v>392</v>
      </c>
      <c r="BW27" s="87" t="s">
        <v>393</v>
      </c>
      <c r="BX27" s="87" t="s">
        <v>395</v>
      </c>
      <c r="BY27" s="87" t="s">
        <v>392</v>
      </c>
      <c r="BZ27" s="87" t="s">
        <v>393</v>
      </c>
      <c r="CA27" s="87" t="s">
        <v>395</v>
      </c>
      <c r="CB27" s="87" t="s">
        <v>394</v>
      </c>
      <c r="CC27" s="87" t="s">
        <v>394</v>
      </c>
      <c r="CD27" s="87" t="s">
        <v>393</v>
      </c>
      <c r="CE27" s="87" t="s">
        <v>392</v>
      </c>
      <c r="CF27" s="87" t="s">
        <v>394</v>
      </c>
      <c r="CG27" s="87" t="s">
        <v>394</v>
      </c>
      <c r="CH27" s="87" t="s">
        <v>392</v>
      </c>
      <c r="CI27" s="87" t="s">
        <v>394</v>
      </c>
      <c r="CJ27" s="87" t="s">
        <v>393</v>
      </c>
      <c r="CK27" s="87" t="s">
        <v>393</v>
      </c>
      <c r="CL27" s="87" t="s">
        <v>395</v>
      </c>
      <c r="CM27" s="87" t="s">
        <v>392</v>
      </c>
      <c r="CN27" s="87" t="s">
        <v>393</v>
      </c>
      <c r="CO27" s="87" t="s">
        <v>393</v>
      </c>
      <c r="CP27" s="87" t="s">
        <v>394</v>
      </c>
      <c r="CQ27" s="87" t="s">
        <v>392</v>
      </c>
      <c r="CR27" s="87" t="s">
        <v>392</v>
      </c>
      <c r="CS27" s="87" t="s">
        <v>392</v>
      </c>
      <c r="CT27" s="87" t="s">
        <v>393</v>
      </c>
      <c r="CU27" s="87" t="s">
        <v>394</v>
      </c>
      <c r="CV27" s="87" t="s">
        <v>396</v>
      </c>
      <c r="CW27" s="87" t="s">
        <v>392</v>
      </c>
      <c r="CX27" s="87" t="s">
        <v>393</v>
      </c>
      <c r="CY27" s="87" t="s">
        <v>392</v>
      </c>
      <c r="CZ27" s="87" t="s">
        <v>394</v>
      </c>
      <c r="DA27" s="87" t="s">
        <v>393</v>
      </c>
      <c r="DB27" s="87" t="s">
        <v>394</v>
      </c>
      <c r="DC27" s="87" t="s">
        <v>394</v>
      </c>
      <c r="DD27" s="87" t="s">
        <v>397</v>
      </c>
      <c r="DE27" s="87" t="s">
        <v>394</v>
      </c>
      <c r="DF27" s="87" t="s">
        <v>394</v>
      </c>
      <c r="DG27" s="87" t="s">
        <v>394</v>
      </c>
      <c r="DH27" s="87" t="s">
        <v>392</v>
      </c>
      <c r="DI27" s="87" t="s">
        <v>394</v>
      </c>
      <c r="DJ27" s="87" t="s">
        <v>392</v>
      </c>
      <c r="DK27" s="87" t="s">
        <v>392</v>
      </c>
      <c r="DL27" s="87" t="s">
        <v>394</v>
      </c>
      <c r="DM27" s="87" t="s">
        <v>394</v>
      </c>
      <c r="DN27" s="87" t="s">
        <v>392</v>
      </c>
      <c r="DO27" s="87" t="s">
        <v>392</v>
      </c>
      <c r="DP27" s="87" t="s">
        <v>392</v>
      </c>
      <c r="DQ27" s="87" t="s">
        <v>394</v>
      </c>
      <c r="DR27" s="87" t="s">
        <v>394</v>
      </c>
      <c r="DS27" s="87" t="s">
        <v>394</v>
      </c>
      <c r="DT27" s="87" t="s">
        <v>394</v>
      </c>
      <c r="DU27" s="87" t="s">
        <v>398</v>
      </c>
      <c r="DV27" s="87" t="s">
        <v>393</v>
      </c>
      <c r="DW27" s="87" t="s">
        <v>399</v>
      </c>
      <c r="DX27" s="87" t="s">
        <v>356</v>
      </c>
      <c r="DY27" s="87" t="s">
        <v>400</v>
      </c>
      <c r="DZ27" s="87" t="s">
        <v>393</v>
      </c>
      <c r="EA27" s="87" t="s">
        <v>392</v>
      </c>
      <c r="EB27" s="87" t="s">
        <v>393</v>
      </c>
      <c r="EC27" s="87" t="s">
        <v>394</v>
      </c>
      <c r="ED27" s="87" t="s">
        <v>393</v>
      </c>
      <c r="EE27" s="87" t="s">
        <v>394</v>
      </c>
      <c r="EF27" s="87" t="s">
        <v>394</v>
      </c>
      <c r="EG27" s="227" t="s">
        <v>393</v>
      </c>
      <c r="EH27" s="87" t="s">
        <v>393</v>
      </c>
      <c r="EI27" s="87" t="s">
        <v>394</v>
      </c>
      <c r="EJ27" s="228" t="s">
        <v>394</v>
      </c>
      <c r="EK27" s="87" t="s">
        <v>392</v>
      </c>
      <c r="EL27" s="87" t="s">
        <v>394</v>
      </c>
      <c r="EM27" s="87" t="s">
        <v>393</v>
      </c>
      <c r="EN27" s="87" t="s">
        <v>395</v>
      </c>
      <c r="EO27" s="87" t="s">
        <v>392</v>
      </c>
      <c r="EP27" s="87" t="s">
        <v>392</v>
      </c>
      <c r="EQ27" s="87" t="s">
        <v>394</v>
      </c>
      <c r="ER27" s="87" t="s">
        <v>392</v>
      </c>
      <c r="ES27" s="87" t="s">
        <v>394</v>
      </c>
      <c r="ET27" s="87" t="s">
        <v>393</v>
      </c>
      <c r="EU27" s="87" t="s">
        <v>392</v>
      </c>
      <c r="EV27" s="87" t="s">
        <v>394</v>
      </c>
      <c r="EW27" s="87" t="s">
        <v>400</v>
      </c>
      <c r="EX27" s="87" t="s">
        <v>392</v>
      </c>
      <c r="EY27" s="87" t="s">
        <v>392</v>
      </c>
      <c r="EZ27" s="87" t="s">
        <v>397</v>
      </c>
      <c r="FA27" s="87" t="s">
        <v>393</v>
      </c>
      <c r="FB27" s="87" t="s">
        <v>392</v>
      </c>
      <c r="FC27" s="87" t="s">
        <v>392</v>
      </c>
      <c r="FD27" s="87" t="s">
        <v>397</v>
      </c>
      <c r="FE27" s="87" t="s">
        <v>393</v>
      </c>
      <c r="FF27" s="87" t="s">
        <v>394</v>
      </c>
      <c r="FG27" s="87" t="s">
        <v>393</v>
      </c>
      <c r="FH27" s="87" t="s">
        <v>401</v>
      </c>
      <c r="FI27" s="87" t="s">
        <v>392</v>
      </c>
      <c r="FJ27" s="87" t="s">
        <v>394</v>
      </c>
      <c r="FK27" s="87" t="s">
        <v>394</v>
      </c>
      <c r="FL27" s="87" t="s">
        <v>392</v>
      </c>
      <c r="FM27" s="87" t="s">
        <v>398</v>
      </c>
      <c r="FN27" s="87" t="s">
        <v>394</v>
      </c>
      <c r="FO27" s="87" t="s">
        <v>394</v>
      </c>
      <c r="FP27" s="87" t="s">
        <v>394</v>
      </c>
      <c r="FQ27" s="87" t="s">
        <v>399</v>
      </c>
      <c r="FR27" s="87" t="s">
        <v>394</v>
      </c>
      <c r="FS27" s="87" t="s">
        <v>402</v>
      </c>
      <c r="FT27" s="87" t="s">
        <v>392</v>
      </c>
      <c r="FU27" s="87" t="s">
        <v>393</v>
      </c>
      <c r="FV27" s="87" t="s">
        <v>401</v>
      </c>
      <c r="FW27" s="87" t="s">
        <v>392</v>
      </c>
      <c r="FX27" s="87" t="s">
        <v>393</v>
      </c>
      <c r="FY27" s="87" t="s">
        <v>393</v>
      </c>
      <c r="FZ27" s="87" t="s">
        <v>394</v>
      </c>
      <c r="GA27" s="87" t="s">
        <v>394</v>
      </c>
      <c r="GB27" s="87" t="s">
        <v>392</v>
      </c>
      <c r="GC27" s="87" t="s">
        <v>393</v>
      </c>
      <c r="GD27" s="87" t="s">
        <v>395</v>
      </c>
      <c r="GE27" s="87" t="s">
        <v>394</v>
      </c>
      <c r="GF27" s="87" t="s">
        <v>394</v>
      </c>
      <c r="GG27" s="87" t="s">
        <v>394</v>
      </c>
      <c r="GH27" s="87" t="s">
        <v>394</v>
      </c>
      <c r="GI27" s="228" t="s">
        <v>394</v>
      </c>
      <c r="GJ27" s="87" t="s">
        <v>394</v>
      </c>
      <c r="GK27" s="87" t="s">
        <v>394</v>
      </c>
      <c r="GL27" s="87" t="s">
        <v>392</v>
      </c>
      <c r="GM27" s="87" t="s">
        <v>392</v>
      </c>
      <c r="GN27" s="87" t="s">
        <v>393</v>
      </c>
      <c r="GO27" s="87" t="s">
        <v>394</v>
      </c>
      <c r="GP27" s="87" t="s">
        <v>394</v>
      </c>
      <c r="GQ27" s="87" t="s">
        <v>398</v>
      </c>
      <c r="GR27" s="87" t="s">
        <v>393</v>
      </c>
      <c r="GS27" s="87" t="s">
        <v>394</v>
      </c>
      <c r="GT27" s="87" t="s">
        <v>394</v>
      </c>
      <c r="GU27" s="87" t="s">
        <v>392</v>
      </c>
      <c r="GV27" s="87" t="s">
        <v>394</v>
      </c>
      <c r="GW27" s="87" t="s">
        <v>394</v>
      </c>
      <c r="GX27" s="87" t="s">
        <v>394</v>
      </c>
      <c r="GY27" s="87" t="s">
        <v>394</v>
      </c>
      <c r="GZ27" s="87" t="s">
        <v>394</v>
      </c>
      <c r="HA27" s="227" t="s">
        <v>392</v>
      </c>
      <c r="HB27" s="87" t="s">
        <v>394</v>
      </c>
      <c r="HC27" s="87" t="s">
        <v>393</v>
      </c>
      <c r="HD27" s="87" t="s">
        <v>394</v>
      </c>
      <c r="HE27" s="87" t="s">
        <v>394</v>
      </c>
      <c r="HF27" s="87" t="s">
        <v>392</v>
      </c>
      <c r="HG27" s="87" t="s">
        <v>395</v>
      </c>
      <c r="HH27" s="87" t="s">
        <v>392</v>
      </c>
      <c r="HI27" s="87" t="s">
        <v>394</v>
      </c>
      <c r="HJ27" s="87" t="s">
        <v>392</v>
      </c>
      <c r="HK27" s="87" t="s">
        <v>392</v>
      </c>
      <c r="HL27" s="87" t="s">
        <v>393</v>
      </c>
      <c r="HM27" s="87" t="s">
        <v>394</v>
      </c>
      <c r="HN27" s="87" t="s">
        <v>392</v>
      </c>
      <c r="HO27" s="87" t="s">
        <v>393</v>
      </c>
      <c r="HP27" s="87" t="s">
        <v>394</v>
      </c>
      <c r="HQ27" s="87" t="s">
        <v>394</v>
      </c>
      <c r="HR27" s="87" t="s">
        <v>392</v>
      </c>
      <c r="HS27" s="87" t="s">
        <v>397</v>
      </c>
      <c r="HT27" s="87" t="s">
        <v>393</v>
      </c>
      <c r="HU27" s="87" t="s">
        <v>392</v>
      </c>
      <c r="HV27" s="87" t="s">
        <v>394</v>
      </c>
      <c r="HW27" s="34"/>
      <c r="HX27" s="50"/>
      <c r="HY27" s="28"/>
      <c r="HZ27" s="25"/>
      <c r="IA27" s="25"/>
      <c r="IB27" s="28"/>
      <c r="IC27" s="27"/>
      <c r="ID27" s="30"/>
      <c r="IE27" s="35"/>
      <c r="IF27" s="25"/>
      <c r="IG27" s="27"/>
      <c r="IH27" s="25"/>
    </row>
    <row r="28" spans="1:242" ht="15" customHeight="1">
      <c r="A28" s="85" t="s">
        <v>407</v>
      </c>
      <c r="B28" s="27">
        <v>23003487</v>
      </c>
      <c r="C28" s="32">
        <v>89.82</v>
      </c>
      <c r="D28" s="32"/>
      <c r="E28" s="26"/>
      <c r="F28" s="26"/>
      <c r="G28" s="34"/>
      <c r="H28" s="26"/>
      <c r="I28" s="26"/>
      <c r="J28" s="51"/>
      <c r="K28" s="128"/>
      <c r="L28" s="87"/>
      <c r="M28" s="193"/>
      <c r="N28" s="87"/>
      <c r="O28" s="87"/>
      <c r="P28" s="87"/>
      <c r="Q28" s="129"/>
      <c r="R28" s="87"/>
      <c r="S28" s="88"/>
      <c r="T28" s="87"/>
      <c r="U28" s="122"/>
      <c r="V28" s="88"/>
      <c r="W28" s="87"/>
      <c r="X28" s="87"/>
      <c r="Y28" s="123"/>
      <c r="Z28" s="88"/>
      <c r="AA28" s="122"/>
      <c r="AB28" s="122"/>
      <c r="AC28" s="86"/>
      <c r="AD28" s="86"/>
      <c r="AE28" s="123"/>
      <c r="AF28" s="232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7" t="s">
        <v>392</v>
      </c>
      <c r="BB28" s="87" t="s">
        <v>392</v>
      </c>
      <c r="BC28" s="87" t="s">
        <v>393</v>
      </c>
      <c r="BD28" s="87" t="s">
        <v>394</v>
      </c>
      <c r="BE28" s="87" t="s">
        <v>393</v>
      </c>
      <c r="BF28" s="87" t="s">
        <v>392</v>
      </c>
      <c r="BG28" s="87" t="s">
        <v>393</v>
      </c>
      <c r="BH28" s="87" t="s">
        <v>393</v>
      </c>
      <c r="BI28" s="194">
        <v>2.2290000000000001E-3</v>
      </c>
      <c r="BJ28" s="87" t="s">
        <v>394</v>
      </c>
      <c r="BK28" s="87" t="s">
        <v>392</v>
      </c>
      <c r="BL28" s="87" t="s">
        <v>394</v>
      </c>
      <c r="BM28" s="87" t="s">
        <v>394</v>
      </c>
      <c r="BN28" s="87" t="s">
        <v>394</v>
      </c>
      <c r="BO28" s="87" t="s">
        <v>394</v>
      </c>
      <c r="BP28" s="87" t="s">
        <v>394</v>
      </c>
      <c r="BQ28" s="87" t="s">
        <v>392</v>
      </c>
      <c r="BR28" s="87" t="s">
        <v>395</v>
      </c>
      <c r="BS28" s="87" t="s">
        <v>392</v>
      </c>
      <c r="BT28" s="87" t="s">
        <v>394</v>
      </c>
      <c r="BU28" s="87" t="s">
        <v>393</v>
      </c>
      <c r="BV28" s="87" t="s">
        <v>392</v>
      </c>
      <c r="BW28" s="87" t="s">
        <v>393</v>
      </c>
      <c r="BX28" s="87" t="s">
        <v>395</v>
      </c>
      <c r="BY28" s="87" t="s">
        <v>392</v>
      </c>
      <c r="BZ28" s="87" t="s">
        <v>393</v>
      </c>
      <c r="CA28" s="87" t="s">
        <v>395</v>
      </c>
      <c r="CB28" s="87" t="s">
        <v>394</v>
      </c>
      <c r="CC28" s="87" t="s">
        <v>394</v>
      </c>
      <c r="CD28" s="87" t="s">
        <v>393</v>
      </c>
      <c r="CE28" s="87" t="s">
        <v>392</v>
      </c>
      <c r="CF28" s="87" t="s">
        <v>394</v>
      </c>
      <c r="CG28" s="87" t="s">
        <v>394</v>
      </c>
      <c r="CH28" s="87" t="s">
        <v>392</v>
      </c>
      <c r="CI28" s="87" t="s">
        <v>394</v>
      </c>
      <c r="CJ28" s="87" t="s">
        <v>393</v>
      </c>
      <c r="CK28" s="87" t="s">
        <v>393</v>
      </c>
      <c r="CL28" s="87" t="s">
        <v>395</v>
      </c>
      <c r="CM28" s="87" t="s">
        <v>392</v>
      </c>
      <c r="CN28" s="87" t="s">
        <v>393</v>
      </c>
      <c r="CO28" s="87" t="s">
        <v>393</v>
      </c>
      <c r="CP28" s="87" t="s">
        <v>394</v>
      </c>
      <c r="CQ28" s="87" t="s">
        <v>392</v>
      </c>
      <c r="CR28" s="87" t="s">
        <v>392</v>
      </c>
      <c r="CS28" s="87" t="s">
        <v>392</v>
      </c>
      <c r="CT28" s="87" t="s">
        <v>393</v>
      </c>
      <c r="CU28" s="87" t="s">
        <v>394</v>
      </c>
      <c r="CV28" s="87" t="s">
        <v>396</v>
      </c>
      <c r="CW28" s="87" t="s">
        <v>392</v>
      </c>
      <c r="CX28" s="87" t="s">
        <v>393</v>
      </c>
      <c r="CY28" s="87" t="s">
        <v>392</v>
      </c>
      <c r="CZ28" s="87" t="s">
        <v>394</v>
      </c>
      <c r="DA28" s="87" t="s">
        <v>393</v>
      </c>
      <c r="DB28" s="87" t="s">
        <v>394</v>
      </c>
      <c r="DC28" s="87" t="s">
        <v>394</v>
      </c>
      <c r="DD28" s="87" t="s">
        <v>397</v>
      </c>
      <c r="DE28" s="87" t="s">
        <v>394</v>
      </c>
      <c r="DF28" s="87" t="s">
        <v>394</v>
      </c>
      <c r="DG28" s="87" t="s">
        <v>394</v>
      </c>
      <c r="DH28" s="87" t="s">
        <v>392</v>
      </c>
      <c r="DI28" s="87" t="s">
        <v>394</v>
      </c>
      <c r="DJ28" s="87" t="s">
        <v>392</v>
      </c>
      <c r="DK28" s="87" t="s">
        <v>392</v>
      </c>
      <c r="DL28" s="87" t="s">
        <v>394</v>
      </c>
      <c r="DM28" s="87" t="s">
        <v>394</v>
      </c>
      <c r="DN28" s="87" t="s">
        <v>392</v>
      </c>
      <c r="DO28" s="87" t="s">
        <v>392</v>
      </c>
      <c r="DP28" s="87" t="s">
        <v>392</v>
      </c>
      <c r="DQ28" s="87" t="s">
        <v>394</v>
      </c>
      <c r="DR28" s="87" t="s">
        <v>394</v>
      </c>
      <c r="DS28" s="87" t="s">
        <v>394</v>
      </c>
      <c r="DT28" s="87" t="s">
        <v>394</v>
      </c>
      <c r="DU28" s="87" t="s">
        <v>398</v>
      </c>
      <c r="DV28" s="87" t="s">
        <v>393</v>
      </c>
      <c r="DW28" s="87" t="s">
        <v>399</v>
      </c>
      <c r="DX28" s="87" t="s">
        <v>356</v>
      </c>
      <c r="DY28" s="87" t="s">
        <v>399</v>
      </c>
      <c r="DZ28" s="87" t="s">
        <v>393</v>
      </c>
      <c r="EA28" s="87" t="s">
        <v>392</v>
      </c>
      <c r="EB28" s="87" t="s">
        <v>393</v>
      </c>
      <c r="EC28" s="87" t="s">
        <v>394</v>
      </c>
      <c r="ED28" s="87" t="s">
        <v>393</v>
      </c>
      <c r="EE28" s="87" t="s">
        <v>394</v>
      </c>
      <c r="EF28" s="87" t="s">
        <v>394</v>
      </c>
      <c r="EG28" s="227" t="s">
        <v>393</v>
      </c>
      <c r="EH28" s="87" t="s">
        <v>393</v>
      </c>
      <c r="EI28" s="87">
        <v>5.2259999999999997E-3</v>
      </c>
      <c r="EJ28" s="228" t="s">
        <v>394</v>
      </c>
      <c r="EK28" s="87" t="s">
        <v>392</v>
      </c>
      <c r="EL28" s="87" t="s">
        <v>394</v>
      </c>
      <c r="EM28" s="87" t="s">
        <v>393</v>
      </c>
      <c r="EN28" s="87" t="s">
        <v>395</v>
      </c>
      <c r="EO28" s="87" t="s">
        <v>392</v>
      </c>
      <c r="EP28" s="87" t="s">
        <v>392</v>
      </c>
      <c r="EQ28" s="87" t="s">
        <v>394</v>
      </c>
      <c r="ER28" s="87" t="s">
        <v>392</v>
      </c>
      <c r="ES28" s="87" t="s">
        <v>394</v>
      </c>
      <c r="ET28" s="87" t="s">
        <v>393</v>
      </c>
      <c r="EU28" s="87" t="s">
        <v>392</v>
      </c>
      <c r="EV28" s="87" t="s">
        <v>394</v>
      </c>
      <c r="EW28" s="87" t="s">
        <v>400</v>
      </c>
      <c r="EX28" s="87" t="s">
        <v>392</v>
      </c>
      <c r="EY28" s="87" t="s">
        <v>392</v>
      </c>
      <c r="EZ28" s="87" t="s">
        <v>397</v>
      </c>
      <c r="FA28" s="87" t="s">
        <v>393</v>
      </c>
      <c r="FB28" s="87" t="s">
        <v>392</v>
      </c>
      <c r="FC28" s="87" t="s">
        <v>392</v>
      </c>
      <c r="FD28" s="87" t="s">
        <v>397</v>
      </c>
      <c r="FE28" s="87" t="s">
        <v>393</v>
      </c>
      <c r="FF28" s="87" t="s">
        <v>394</v>
      </c>
      <c r="FG28" s="87" t="s">
        <v>393</v>
      </c>
      <c r="FH28" s="87" t="s">
        <v>401</v>
      </c>
      <c r="FI28" s="87" t="s">
        <v>392</v>
      </c>
      <c r="FJ28" s="87" t="s">
        <v>394</v>
      </c>
      <c r="FK28" s="87" t="s">
        <v>394</v>
      </c>
      <c r="FL28" s="87" t="s">
        <v>392</v>
      </c>
      <c r="FM28" s="87" t="s">
        <v>398</v>
      </c>
      <c r="FN28" s="87" t="s">
        <v>394</v>
      </c>
      <c r="FO28" s="87" t="s">
        <v>394</v>
      </c>
      <c r="FP28" s="87" t="s">
        <v>394</v>
      </c>
      <c r="FQ28" s="87" t="s">
        <v>399</v>
      </c>
      <c r="FR28" s="87" t="s">
        <v>394</v>
      </c>
      <c r="FS28" s="87" t="s">
        <v>402</v>
      </c>
      <c r="FT28" s="87" t="s">
        <v>392</v>
      </c>
      <c r="FU28" s="87" t="s">
        <v>393</v>
      </c>
      <c r="FV28" s="87" t="s">
        <v>401</v>
      </c>
      <c r="FW28" s="87" t="s">
        <v>392</v>
      </c>
      <c r="FX28" s="87" t="s">
        <v>393</v>
      </c>
      <c r="FY28" s="87" t="s">
        <v>393</v>
      </c>
      <c r="FZ28" s="87" t="s">
        <v>394</v>
      </c>
      <c r="GA28" s="87" t="s">
        <v>394</v>
      </c>
      <c r="GB28" s="87" t="s">
        <v>392</v>
      </c>
      <c r="GC28" s="87" t="s">
        <v>393</v>
      </c>
      <c r="GD28" s="87" t="s">
        <v>395</v>
      </c>
      <c r="GE28" s="87" t="s">
        <v>394</v>
      </c>
      <c r="GF28" s="87" t="s">
        <v>394</v>
      </c>
      <c r="GG28" s="87" t="s">
        <v>394</v>
      </c>
      <c r="GH28" s="87" t="s">
        <v>394</v>
      </c>
      <c r="GI28" s="228" t="s">
        <v>394</v>
      </c>
      <c r="GJ28" s="87" t="s">
        <v>394</v>
      </c>
      <c r="GK28" s="87" t="s">
        <v>394</v>
      </c>
      <c r="GL28" s="87" t="s">
        <v>392</v>
      </c>
      <c r="GM28" s="87" t="s">
        <v>392</v>
      </c>
      <c r="GN28" s="87" t="s">
        <v>393</v>
      </c>
      <c r="GO28" s="87" t="s">
        <v>394</v>
      </c>
      <c r="GP28" s="87" t="s">
        <v>394</v>
      </c>
      <c r="GQ28" s="87" t="s">
        <v>398</v>
      </c>
      <c r="GR28" s="87" t="s">
        <v>393</v>
      </c>
      <c r="GS28" s="87" t="s">
        <v>394</v>
      </c>
      <c r="GT28" s="87" t="s">
        <v>394</v>
      </c>
      <c r="GU28" s="87" t="s">
        <v>392</v>
      </c>
      <c r="GV28" s="87" t="s">
        <v>394</v>
      </c>
      <c r="GW28" s="87" t="s">
        <v>394</v>
      </c>
      <c r="GX28" s="87" t="s">
        <v>394</v>
      </c>
      <c r="GY28" s="87" t="s">
        <v>394</v>
      </c>
      <c r="GZ28" s="87" t="s">
        <v>394</v>
      </c>
      <c r="HA28" s="227" t="s">
        <v>392</v>
      </c>
      <c r="HB28" s="87" t="s">
        <v>394</v>
      </c>
      <c r="HC28" s="87" t="s">
        <v>393</v>
      </c>
      <c r="HD28" s="87" t="s">
        <v>394</v>
      </c>
      <c r="HE28" s="87" t="s">
        <v>394</v>
      </c>
      <c r="HF28" s="87" t="s">
        <v>392</v>
      </c>
      <c r="HG28" s="87" t="s">
        <v>395</v>
      </c>
      <c r="HH28" s="87" t="s">
        <v>392</v>
      </c>
      <c r="HI28" s="87" t="s">
        <v>394</v>
      </c>
      <c r="HJ28" s="87" t="s">
        <v>392</v>
      </c>
      <c r="HK28" s="87" t="s">
        <v>392</v>
      </c>
      <c r="HL28" s="87" t="s">
        <v>393</v>
      </c>
      <c r="HM28" s="87" t="s">
        <v>394</v>
      </c>
      <c r="HN28" s="87" t="s">
        <v>392</v>
      </c>
      <c r="HO28" s="87" t="s">
        <v>393</v>
      </c>
      <c r="HP28" s="87" t="s">
        <v>394</v>
      </c>
      <c r="HQ28" s="87" t="s">
        <v>394</v>
      </c>
      <c r="HR28" s="87" t="s">
        <v>392</v>
      </c>
      <c r="HS28" s="87" t="s">
        <v>397</v>
      </c>
      <c r="HT28" s="87" t="s">
        <v>393</v>
      </c>
      <c r="HU28" s="87" t="s">
        <v>392</v>
      </c>
      <c r="HV28" s="87" t="s">
        <v>394</v>
      </c>
      <c r="HW28" s="34">
        <v>99.95</v>
      </c>
      <c r="HX28" s="50">
        <v>0.05</v>
      </c>
      <c r="HY28" s="28" t="s">
        <v>405</v>
      </c>
      <c r="HZ28" s="25" t="s">
        <v>405</v>
      </c>
      <c r="IA28" s="27">
        <v>0</v>
      </c>
      <c r="IB28" s="27">
        <v>0</v>
      </c>
      <c r="IC28" s="27">
        <v>0</v>
      </c>
      <c r="ID28" s="27">
        <v>0</v>
      </c>
      <c r="IE28" s="35"/>
      <c r="IF28" s="25"/>
      <c r="IG28" s="27"/>
      <c r="IH28" s="25"/>
    </row>
    <row r="29" spans="1:242" ht="15" customHeight="1">
      <c r="A29" s="85" t="s">
        <v>407</v>
      </c>
      <c r="B29" s="27">
        <v>23003707</v>
      </c>
      <c r="C29" s="32">
        <v>88.7</v>
      </c>
      <c r="D29" s="32"/>
      <c r="E29" s="26"/>
      <c r="F29" s="26"/>
      <c r="G29" s="34"/>
      <c r="H29" s="26"/>
      <c r="I29" s="26"/>
      <c r="J29" s="51"/>
      <c r="K29" s="128"/>
      <c r="L29" s="87"/>
      <c r="M29" s="193"/>
      <c r="N29" s="87"/>
      <c r="O29" s="87"/>
      <c r="P29" s="87"/>
      <c r="Q29" s="129"/>
      <c r="R29" s="87"/>
      <c r="S29" s="88"/>
      <c r="T29" s="87"/>
      <c r="U29" s="122"/>
      <c r="V29" s="88"/>
      <c r="W29" s="87"/>
      <c r="X29" s="87"/>
      <c r="Y29" s="123"/>
      <c r="Z29" s="88"/>
      <c r="AA29" s="122"/>
      <c r="AB29" s="122"/>
      <c r="AC29" s="86"/>
      <c r="AD29" s="86"/>
      <c r="AE29" s="123"/>
      <c r="AF29" s="232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7" t="s">
        <v>392</v>
      </c>
      <c r="BB29" s="87" t="s">
        <v>392</v>
      </c>
      <c r="BC29" s="87" t="s">
        <v>393</v>
      </c>
      <c r="BD29" s="87" t="s">
        <v>394</v>
      </c>
      <c r="BE29" s="87" t="s">
        <v>393</v>
      </c>
      <c r="BF29" s="87" t="s">
        <v>392</v>
      </c>
      <c r="BG29" s="87" t="s">
        <v>393</v>
      </c>
      <c r="BH29" s="87" t="s">
        <v>393</v>
      </c>
      <c r="BI29" s="87" t="s">
        <v>394</v>
      </c>
      <c r="BJ29" s="87" t="s">
        <v>394</v>
      </c>
      <c r="BK29" s="87" t="s">
        <v>392</v>
      </c>
      <c r="BL29" s="87" t="s">
        <v>394</v>
      </c>
      <c r="BM29" s="87" t="s">
        <v>394</v>
      </c>
      <c r="BN29" s="87" t="s">
        <v>394</v>
      </c>
      <c r="BO29" s="87" t="s">
        <v>394</v>
      </c>
      <c r="BP29" s="87" t="s">
        <v>394</v>
      </c>
      <c r="BQ29" s="87" t="s">
        <v>392</v>
      </c>
      <c r="BR29" s="87" t="s">
        <v>395</v>
      </c>
      <c r="BS29" s="87" t="s">
        <v>392</v>
      </c>
      <c r="BT29" s="87" t="s">
        <v>394</v>
      </c>
      <c r="BU29" s="87" t="s">
        <v>393</v>
      </c>
      <c r="BV29" s="87" t="s">
        <v>392</v>
      </c>
      <c r="BW29" s="87" t="s">
        <v>393</v>
      </c>
      <c r="BX29" s="87" t="s">
        <v>395</v>
      </c>
      <c r="BY29" s="87" t="s">
        <v>392</v>
      </c>
      <c r="BZ29" s="87" t="s">
        <v>393</v>
      </c>
      <c r="CA29" s="87" t="s">
        <v>395</v>
      </c>
      <c r="CB29" s="87" t="s">
        <v>394</v>
      </c>
      <c r="CC29" s="87" t="s">
        <v>394</v>
      </c>
      <c r="CD29" s="87" t="s">
        <v>393</v>
      </c>
      <c r="CE29" s="87" t="s">
        <v>392</v>
      </c>
      <c r="CF29" s="87" t="s">
        <v>394</v>
      </c>
      <c r="CG29" s="87" t="s">
        <v>394</v>
      </c>
      <c r="CH29" s="87" t="s">
        <v>392</v>
      </c>
      <c r="CI29" s="87" t="s">
        <v>394</v>
      </c>
      <c r="CJ29" s="87" t="s">
        <v>393</v>
      </c>
      <c r="CK29" s="87" t="s">
        <v>393</v>
      </c>
      <c r="CL29" s="87" t="s">
        <v>395</v>
      </c>
      <c r="CM29" s="87" t="s">
        <v>392</v>
      </c>
      <c r="CN29" s="87" t="s">
        <v>393</v>
      </c>
      <c r="CO29" s="87" t="s">
        <v>393</v>
      </c>
      <c r="CP29" s="87" t="s">
        <v>394</v>
      </c>
      <c r="CQ29" s="87" t="s">
        <v>392</v>
      </c>
      <c r="CR29" s="87" t="s">
        <v>392</v>
      </c>
      <c r="CS29" s="87" t="s">
        <v>392</v>
      </c>
      <c r="CT29" s="87" t="s">
        <v>393</v>
      </c>
      <c r="CU29" s="87" t="s">
        <v>394</v>
      </c>
      <c r="CV29" s="87" t="s">
        <v>396</v>
      </c>
      <c r="CW29" s="87" t="s">
        <v>392</v>
      </c>
      <c r="CX29" s="87" t="s">
        <v>393</v>
      </c>
      <c r="CY29" s="87" t="s">
        <v>392</v>
      </c>
      <c r="CZ29" s="87" t="s">
        <v>394</v>
      </c>
      <c r="DA29" s="87" t="s">
        <v>393</v>
      </c>
      <c r="DB29" s="87" t="s">
        <v>394</v>
      </c>
      <c r="DC29" s="87" t="s">
        <v>394</v>
      </c>
      <c r="DD29" s="87" t="s">
        <v>397</v>
      </c>
      <c r="DE29" s="87" t="s">
        <v>394</v>
      </c>
      <c r="DF29" s="87" t="s">
        <v>394</v>
      </c>
      <c r="DG29" s="87" t="s">
        <v>394</v>
      </c>
      <c r="DH29" s="87" t="s">
        <v>392</v>
      </c>
      <c r="DI29" s="87" t="s">
        <v>394</v>
      </c>
      <c r="DJ29" s="87" t="s">
        <v>392</v>
      </c>
      <c r="DK29" s="87" t="s">
        <v>392</v>
      </c>
      <c r="DL29" s="87" t="s">
        <v>394</v>
      </c>
      <c r="DM29" s="87" t="s">
        <v>394</v>
      </c>
      <c r="DN29" s="87" t="s">
        <v>392</v>
      </c>
      <c r="DO29" s="87" t="s">
        <v>392</v>
      </c>
      <c r="DP29" s="87" t="s">
        <v>392</v>
      </c>
      <c r="DQ29" s="87" t="s">
        <v>394</v>
      </c>
      <c r="DR29" s="87" t="s">
        <v>394</v>
      </c>
      <c r="DS29" s="87" t="s">
        <v>394</v>
      </c>
      <c r="DT29" s="87" t="s">
        <v>394</v>
      </c>
      <c r="DU29" s="87" t="s">
        <v>398</v>
      </c>
      <c r="DV29" s="87" t="s">
        <v>393</v>
      </c>
      <c r="DW29" s="87" t="s">
        <v>399</v>
      </c>
      <c r="DX29" s="87" t="s">
        <v>356</v>
      </c>
      <c r="DY29" s="87" t="s">
        <v>399</v>
      </c>
      <c r="DZ29" s="87" t="s">
        <v>393</v>
      </c>
      <c r="EA29" s="87" t="s">
        <v>392</v>
      </c>
      <c r="EB29" s="87" t="s">
        <v>393</v>
      </c>
      <c r="EC29" s="87" t="s">
        <v>394</v>
      </c>
      <c r="ED29" s="87" t="s">
        <v>393</v>
      </c>
      <c r="EE29" s="87" t="s">
        <v>394</v>
      </c>
      <c r="EF29" s="87" t="s">
        <v>394</v>
      </c>
      <c r="EG29" s="227" t="s">
        <v>393</v>
      </c>
      <c r="EH29" s="87" t="s">
        <v>393</v>
      </c>
      <c r="EI29" s="87" t="s">
        <v>394</v>
      </c>
      <c r="EJ29" s="228">
        <v>2.9030000000000002E-3</v>
      </c>
      <c r="EK29" s="87" t="s">
        <v>392</v>
      </c>
      <c r="EL29" s="87" t="s">
        <v>394</v>
      </c>
      <c r="EM29" s="87" t="s">
        <v>393</v>
      </c>
      <c r="EN29" s="87" t="s">
        <v>395</v>
      </c>
      <c r="EO29" s="87" t="s">
        <v>392</v>
      </c>
      <c r="EP29" s="87" t="s">
        <v>392</v>
      </c>
      <c r="EQ29" s="87" t="s">
        <v>394</v>
      </c>
      <c r="ER29" s="87" t="s">
        <v>392</v>
      </c>
      <c r="ES29" s="87" t="s">
        <v>394</v>
      </c>
      <c r="ET29" s="87" t="s">
        <v>393</v>
      </c>
      <c r="EU29" s="87" t="s">
        <v>392</v>
      </c>
      <c r="EV29" s="87" t="s">
        <v>394</v>
      </c>
      <c r="EW29" s="87" t="s">
        <v>400</v>
      </c>
      <c r="EX29" s="87" t="s">
        <v>392</v>
      </c>
      <c r="EY29" s="87" t="s">
        <v>392</v>
      </c>
      <c r="EZ29" s="87" t="s">
        <v>397</v>
      </c>
      <c r="FA29" s="87" t="s">
        <v>393</v>
      </c>
      <c r="FB29" s="87" t="s">
        <v>392</v>
      </c>
      <c r="FC29" s="87" t="s">
        <v>392</v>
      </c>
      <c r="FD29" s="87" t="s">
        <v>397</v>
      </c>
      <c r="FE29" s="87" t="s">
        <v>393</v>
      </c>
      <c r="FF29" s="87" t="s">
        <v>394</v>
      </c>
      <c r="FG29" s="87" t="s">
        <v>393</v>
      </c>
      <c r="FH29" s="87" t="s">
        <v>401</v>
      </c>
      <c r="FI29" s="87" t="s">
        <v>392</v>
      </c>
      <c r="FJ29" s="87" t="s">
        <v>394</v>
      </c>
      <c r="FK29" s="87" t="s">
        <v>394</v>
      </c>
      <c r="FL29" s="87" t="s">
        <v>392</v>
      </c>
      <c r="FM29" s="87" t="s">
        <v>398</v>
      </c>
      <c r="FN29" s="87" t="s">
        <v>394</v>
      </c>
      <c r="FO29" s="87" t="s">
        <v>394</v>
      </c>
      <c r="FP29" s="87" t="s">
        <v>394</v>
      </c>
      <c r="FQ29" s="87" t="s">
        <v>399</v>
      </c>
      <c r="FR29" s="87" t="s">
        <v>394</v>
      </c>
      <c r="FS29" s="87" t="s">
        <v>402</v>
      </c>
      <c r="FT29" s="87" t="s">
        <v>392</v>
      </c>
      <c r="FU29" s="87" t="s">
        <v>393</v>
      </c>
      <c r="FV29" s="87" t="s">
        <v>401</v>
      </c>
      <c r="FW29" s="87" t="s">
        <v>392</v>
      </c>
      <c r="FX29" s="87" t="s">
        <v>393</v>
      </c>
      <c r="FY29" s="87" t="s">
        <v>393</v>
      </c>
      <c r="FZ29" s="87" t="s">
        <v>394</v>
      </c>
      <c r="GA29" s="87" t="s">
        <v>394</v>
      </c>
      <c r="GB29" s="87" t="s">
        <v>392</v>
      </c>
      <c r="GC29" s="87" t="s">
        <v>393</v>
      </c>
      <c r="GD29" s="87" t="s">
        <v>395</v>
      </c>
      <c r="GE29" s="87" t="s">
        <v>394</v>
      </c>
      <c r="GF29" s="87" t="s">
        <v>394</v>
      </c>
      <c r="GG29" s="87" t="s">
        <v>394</v>
      </c>
      <c r="GH29" s="87" t="s">
        <v>394</v>
      </c>
      <c r="GI29" s="228" t="s">
        <v>394</v>
      </c>
      <c r="GJ29" s="87" t="s">
        <v>394</v>
      </c>
      <c r="GK29" s="87" t="s">
        <v>394</v>
      </c>
      <c r="GL29" s="87" t="s">
        <v>392</v>
      </c>
      <c r="GM29" s="87" t="s">
        <v>392</v>
      </c>
      <c r="GN29" s="87" t="s">
        <v>393</v>
      </c>
      <c r="GO29" s="87" t="s">
        <v>394</v>
      </c>
      <c r="GP29" s="87" t="s">
        <v>394</v>
      </c>
      <c r="GQ29" s="87" t="s">
        <v>398</v>
      </c>
      <c r="GR29" s="87" t="s">
        <v>393</v>
      </c>
      <c r="GS29" s="87" t="s">
        <v>394</v>
      </c>
      <c r="GT29" s="87" t="s">
        <v>394</v>
      </c>
      <c r="GU29" s="87" t="s">
        <v>392</v>
      </c>
      <c r="GV29" s="87" t="s">
        <v>394</v>
      </c>
      <c r="GW29" s="87" t="s">
        <v>394</v>
      </c>
      <c r="GX29" s="87" t="s">
        <v>394</v>
      </c>
      <c r="GY29" s="87" t="s">
        <v>394</v>
      </c>
      <c r="GZ29" s="87" t="s">
        <v>394</v>
      </c>
      <c r="HA29" s="227" t="s">
        <v>392</v>
      </c>
      <c r="HB29" s="87" t="s">
        <v>394</v>
      </c>
      <c r="HC29" s="87" t="s">
        <v>393</v>
      </c>
      <c r="HD29" s="87" t="s">
        <v>394</v>
      </c>
      <c r="HE29" s="87" t="s">
        <v>394</v>
      </c>
      <c r="HF29" s="87" t="s">
        <v>392</v>
      </c>
      <c r="HG29" s="87" t="s">
        <v>395</v>
      </c>
      <c r="HH29" s="87" t="s">
        <v>392</v>
      </c>
      <c r="HI29" s="87" t="s">
        <v>394</v>
      </c>
      <c r="HJ29" s="87" t="s">
        <v>392</v>
      </c>
      <c r="HK29" s="87" t="s">
        <v>392</v>
      </c>
      <c r="HL29" s="87" t="s">
        <v>393</v>
      </c>
      <c r="HM29" s="87" t="s">
        <v>394</v>
      </c>
      <c r="HN29" s="87" t="s">
        <v>392</v>
      </c>
      <c r="HO29" s="87" t="s">
        <v>393</v>
      </c>
      <c r="HP29" s="87" t="s">
        <v>394</v>
      </c>
      <c r="HQ29" s="87" t="s">
        <v>394</v>
      </c>
      <c r="HR29" s="87" t="s">
        <v>392</v>
      </c>
      <c r="HS29" s="87" t="s">
        <v>397</v>
      </c>
      <c r="HT29" s="87" t="s">
        <v>393</v>
      </c>
      <c r="HU29" s="87" t="s">
        <v>392</v>
      </c>
      <c r="HV29" s="87" t="s">
        <v>394</v>
      </c>
      <c r="HW29" s="34">
        <v>99.49</v>
      </c>
      <c r="HX29" s="50">
        <v>0.51</v>
      </c>
      <c r="HY29" s="28" t="s">
        <v>405</v>
      </c>
      <c r="HZ29" s="25" t="s">
        <v>405</v>
      </c>
      <c r="IA29" s="27">
        <v>0</v>
      </c>
      <c r="IB29" s="27">
        <v>0</v>
      </c>
      <c r="IC29" s="27">
        <v>0</v>
      </c>
      <c r="ID29" s="27">
        <v>0</v>
      </c>
      <c r="IE29" s="35"/>
      <c r="IF29" s="25"/>
      <c r="IG29" s="27"/>
      <c r="IH29" s="25"/>
    </row>
    <row r="30" spans="1:242" ht="15" customHeight="1">
      <c r="A30" s="85" t="s">
        <v>407</v>
      </c>
      <c r="B30" s="27">
        <v>23003525</v>
      </c>
      <c r="C30" s="32">
        <v>88.93</v>
      </c>
      <c r="D30" s="32"/>
      <c r="E30" s="26"/>
      <c r="F30" s="26"/>
      <c r="G30" s="34"/>
      <c r="H30" s="26"/>
      <c r="I30" s="26"/>
      <c r="J30" s="51"/>
      <c r="K30" s="128"/>
      <c r="L30" s="87"/>
      <c r="M30" s="193"/>
      <c r="N30" s="87"/>
      <c r="O30" s="87" t="s">
        <v>368</v>
      </c>
      <c r="P30" s="87" t="s">
        <v>368</v>
      </c>
      <c r="Q30" s="87" t="s">
        <v>369</v>
      </c>
      <c r="R30" s="87" t="s">
        <v>369</v>
      </c>
      <c r="S30" s="87" t="s">
        <v>370</v>
      </c>
      <c r="T30" s="87" t="s">
        <v>371</v>
      </c>
      <c r="U30" s="87" t="s">
        <v>370</v>
      </c>
      <c r="V30" s="129">
        <v>0</v>
      </c>
      <c r="W30" s="87" t="s">
        <v>374</v>
      </c>
      <c r="X30" s="87" t="s">
        <v>372</v>
      </c>
      <c r="Y30" s="88">
        <v>16.100000000000001</v>
      </c>
      <c r="Z30" s="122">
        <v>13.34</v>
      </c>
      <c r="AA30" s="88">
        <v>29.4</v>
      </c>
      <c r="AB30" s="122">
        <v>12.8</v>
      </c>
      <c r="AC30" s="87" t="s">
        <v>374</v>
      </c>
      <c r="AD30" s="87" t="s">
        <v>374</v>
      </c>
      <c r="AE30" s="123">
        <v>11.16</v>
      </c>
      <c r="AF30" s="232" t="s">
        <v>374</v>
      </c>
      <c r="AG30" s="87" t="s">
        <v>375</v>
      </c>
      <c r="AH30" s="87" t="s">
        <v>374</v>
      </c>
      <c r="AI30" s="87" t="s">
        <v>374</v>
      </c>
      <c r="AJ30" s="87" t="s">
        <v>374</v>
      </c>
      <c r="AK30" s="87" t="s">
        <v>374</v>
      </c>
      <c r="AL30" s="87" t="s">
        <v>374</v>
      </c>
      <c r="AM30" s="87" t="s">
        <v>374</v>
      </c>
      <c r="AN30" s="87" t="s">
        <v>374</v>
      </c>
      <c r="AO30" s="87" t="s">
        <v>374</v>
      </c>
      <c r="AP30" s="87" t="s">
        <v>374</v>
      </c>
      <c r="AQ30" s="87" t="s">
        <v>374</v>
      </c>
      <c r="AR30" s="87" t="s">
        <v>374</v>
      </c>
      <c r="AS30" s="87" t="s">
        <v>374</v>
      </c>
      <c r="AT30" s="87" t="s">
        <v>374</v>
      </c>
      <c r="AU30" s="87" t="s">
        <v>374</v>
      </c>
      <c r="AV30" s="87" t="s">
        <v>374</v>
      </c>
      <c r="AW30" s="87" t="s">
        <v>374</v>
      </c>
      <c r="AX30" s="87" t="s">
        <v>374</v>
      </c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227"/>
      <c r="EH30" s="86"/>
      <c r="EI30" s="86"/>
      <c r="EJ30" s="228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228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227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34">
        <v>99.61</v>
      </c>
      <c r="HX30" s="50">
        <v>0.24</v>
      </c>
      <c r="HY30" s="28">
        <v>0.15</v>
      </c>
      <c r="HZ30" s="27">
        <v>0</v>
      </c>
      <c r="IA30" s="27">
        <v>0</v>
      </c>
      <c r="IB30" s="27">
        <v>0</v>
      </c>
      <c r="IC30" s="27">
        <v>0</v>
      </c>
      <c r="ID30" s="27">
        <v>0</v>
      </c>
      <c r="IE30" s="35"/>
      <c r="IF30" s="25"/>
      <c r="IG30" s="27"/>
      <c r="IH30" s="25"/>
    </row>
    <row r="31" spans="1:242" ht="15" customHeight="1">
      <c r="A31" s="85" t="s">
        <v>407</v>
      </c>
      <c r="B31" s="27">
        <v>23003525</v>
      </c>
      <c r="C31" s="32">
        <v>88.42</v>
      </c>
      <c r="D31" s="32"/>
      <c r="E31" s="26"/>
      <c r="F31" s="26"/>
      <c r="G31" s="34"/>
      <c r="H31" s="26"/>
      <c r="I31" s="26"/>
      <c r="J31" s="51"/>
      <c r="K31" s="128"/>
      <c r="L31" s="87"/>
      <c r="M31" s="193"/>
      <c r="N31" s="87"/>
      <c r="O31" s="87"/>
      <c r="P31" s="87"/>
      <c r="Q31" s="129"/>
      <c r="R31" s="87"/>
      <c r="S31" s="88"/>
      <c r="T31" s="87"/>
      <c r="U31" s="122"/>
      <c r="V31" s="88"/>
      <c r="W31" s="87"/>
      <c r="X31" s="87"/>
      <c r="Y31" s="123"/>
      <c r="Z31" s="88"/>
      <c r="AA31" s="122"/>
      <c r="AB31" s="122"/>
      <c r="AC31" s="86"/>
      <c r="AD31" s="86"/>
      <c r="AE31" s="123"/>
      <c r="AF31" s="232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7" t="s">
        <v>392</v>
      </c>
      <c r="BB31" s="87" t="s">
        <v>392</v>
      </c>
      <c r="BC31" s="87" t="s">
        <v>393</v>
      </c>
      <c r="BD31" s="87" t="s">
        <v>394</v>
      </c>
      <c r="BE31" s="87" t="s">
        <v>393</v>
      </c>
      <c r="BF31" s="87" t="s">
        <v>392</v>
      </c>
      <c r="BG31" s="87" t="s">
        <v>393</v>
      </c>
      <c r="BH31" s="87" t="s">
        <v>393</v>
      </c>
      <c r="BI31" s="193">
        <v>6.5640000000000004E-2</v>
      </c>
      <c r="BJ31" s="87" t="s">
        <v>394</v>
      </c>
      <c r="BK31" s="87" t="s">
        <v>392</v>
      </c>
      <c r="BL31" s="87" t="s">
        <v>394</v>
      </c>
      <c r="BM31" s="87" t="s">
        <v>394</v>
      </c>
      <c r="BN31" s="87" t="s">
        <v>394</v>
      </c>
      <c r="BO31" s="87" t="s">
        <v>394</v>
      </c>
      <c r="BP31" s="87" t="s">
        <v>394</v>
      </c>
      <c r="BQ31" s="87" t="s">
        <v>392</v>
      </c>
      <c r="BR31" s="87" t="s">
        <v>395</v>
      </c>
      <c r="BS31" s="87" t="s">
        <v>392</v>
      </c>
      <c r="BT31" s="87" t="s">
        <v>394</v>
      </c>
      <c r="BU31" s="87" t="s">
        <v>393</v>
      </c>
      <c r="BV31" s="87" t="s">
        <v>392</v>
      </c>
      <c r="BW31" s="87" t="s">
        <v>393</v>
      </c>
      <c r="BX31" s="87" t="s">
        <v>395</v>
      </c>
      <c r="BY31" s="87" t="s">
        <v>392</v>
      </c>
      <c r="BZ31" s="87" t="s">
        <v>393</v>
      </c>
      <c r="CA31" s="87" t="s">
        <v>395</v>
      </c>
      <c r="CB31" s="87" t="s">
        <v>394</v>
      </c>
      <c r="CC31" s="87" t="s">
        <v>394</v>
      </c>
      <c r="CD31" s="87" t="s">
        <v>393</v>
      </c>
      <c r="CE31" s="87" t="s">
        <v>392</v>
      </c>
      <c r="CF31" s="87" t="s">
        <v>394</v>
      </c>
      <c r="CG31" s="87" t="s">
        <v>394</v>
      </c>
      <c r="CH31" s="87" t="s">
        <v>392</v>
      </c>
      <c r="CI31" s="87" t="s">
        <v>394</v>
      </c>
      <c r="CJ31" s="87" t="s">
        <v>393</v>
      </c>
      <c r="CK31" s="87" t="s">
        <v>393</v>
      </c>
      <c r="CL31" s="87" t="s">
        <v>395</v>
      </c>
      <c r="CM31" s="87" t="s">
        <v>392</v>
      </c>
      <c r="CN31" s="87" t="s">
        <v>393</v>
      </c>
      <c r="CO31" s="87" t="s">
        <v>393</v>
      </c>
      <c r="CP31" s="87" t="s">
        <v>394</v>
      </c>
      <c r="CQ31" s="87" t="s">
        <v>392</v>
      </c>
      <c r="CR31" s="87" t="s">
        <v>392</v>
      </c>
      <c r="CS31" s="87" t="s">
        <v>392</v>
      </c>
      <c r="CT31" s="87" t="s">
        <v>393</v>
      </c>
      <c r="CU31" s="87" t="s">
        <v>394</v>
      </c>
      <c r="CV31" s="87" t="s">
        <v>396</v>
      </c>
      <c r="CW31" s="87" t="s">
        <v>392</v>
      </c>
      <c r="CX31" s="87" t="s">
        <v>393</v>
      </c>
      <c r="CY31" s="87" t="s">
        <v>392</v>
      </c>
      <c r="CZ31" s="87" t="s">
        <v>394</v>
      </c>
      <c r="DA31" s="87" t="s">
        <v>393</v>
      </c>
      <c r="DB31" s="87" t="s">
        <v>394</v>
      </c>
      <c r="DC31" s="87" t="s">
        <v>394</v>
      </c>
      <c r="DD31" s="87" t="s">
        <v>397</v>
      </c>
      <c r="DE31" s="87" t="s">
        <v>394</v>
      </c>
      <c r="DF31" s="87" t="s">
        <v>394</v>
      </c>
      <c r="DG31" s="87" t="s">
        <v>394</v>
      </c>
      <c r="DH31" s="87" t="s">
        <v>392</v>
      </c>
      <c r="DI31" s="87" t="s">
        <v>394</v>
      </c>
      <c r="DJ31" s="87" t="s">
        <v>392</v>
      </c>
      <c r="DK31" s="87" t="s">
        <v>392</v>
      </c>
      <c r="DL31" s="87" t="s">
        <v>394</v>
      </c>
      <c r="DM31" s="87" t="s">
        <v>394</v>
      </c>
      <c r="DN31" s="87" t="s">
        <v>392</v>
      </c>
      <c r="DO31" s="87" t="s">
        <v>392</v>
      </c>
      <c r="DP31" s="87" t="s">
        <v>392</v>
      </c>
      <c r="DQ31" s="87" t="s">
        <v>394</v>
      </c>
      <c r="DR31" s="87" t="s">
        <v>394</v>
      </c>
      <c r="DS31" s="87" t="s">
        <v>394</v>
      </c>
      <c r="DT31" s="87" t="s">
        <v>394</v>
      </c>
      <c r="DU31" s="87" t="s">
        <v>398</v>
      </c>
      <c r="DV31" s="87" t="s">
        <v>393</v>
      </c>
      <c r="DW31" s="87" t="s">
        <v>399</v>
      </c>
      <c r="DX31" s="87" t="s">
        <v>356</v>
      </c>
      <c r="DY31" s="87" t="s">
        <v>399</v>
      </c>
      <c r="DZ31" s="87" t="s">
        <v>393</v>
      </c>
      <c r="EA31" s="87" t="s">
        <v>392</v>
      </c>
      <c r="EB31" s="87" t="s">
        <v>393</v>
      </c>
      <c r="EC31" s="87" t="s">
        <v>394</v>
      </c>
      <c r="ED31" s="87" t="s">
        <v>393</v>
      </c>
      <c r="EE31" s="87" t="s">
        <v>394</v>
      </c>
      <c r="EF31" s="87" t="s">
        <v>394</v>
      </c>
      <c r="EG31" s="227">
        <v>0.1656</v>
      </c>
      <c r="EH31" s="87" t="s">
        <v>393</v>
      </c>
      <c r="EI31" s="87" t="s">
        <v>394</v>
      </c>
      <c r="EJ31" s="228" t="s">
        <v>394</v>
      </c>
      <c r="EK31" s="87" t="s">
        <v>392</v>
      </c>
      <c r="EL31" s="87" t="s">
        <v>394</v>
      </c>
      <c r="EM31" s="87" t="s">
        <v>393</v>
      </c>
      <c r="EN31" s="87" t="s">
        <v>395</v>
      </c>
      <c r="EO31" s="87" t="s">
        <v>392</v>
      </c>
      <c r="EP31" s="87" t="s">
        <v>392</v>
      </c>
      <c r="EQ31" s="87" t="s">
        <v>394</v>
      </c>
      <c r="ER31" s="87" t="s">
        <v>392</v>
      </c>
      <c r="ES31" s="87" t="s">
        <v>394</v>
      </c>
      <c r="ET31" s="87" t="s">
        <v>393</v>
      </c>
      <c r="EU31" s="87" t="s">
        <v>392</v>
      </c>
      <c r="EV31" s="87" t="s">
        <v>394</v>
      </c>
      <c r="EW31" s="87" t="s">
        <v>400</v>
      </c>
      <c r="EX31" s="87" t="s">
        <v>392</v>
      </c>
      <c r="EY31" s="87" t="s">
        <v>392</v>
      </c>
      <c r="EZ31" s="87" t="s">
        <v>397</v>
      </c>
      <c r="FA31" s="87" t="s">
        <v>393</v>
      </c>
      <c r="FB31" s="87" t="s">
        <v>392</v>
      </c>
      <c r="FC31" s="87" t="s">
        <v>392</v>
      </c>
      <c r="FD31" s="87" t="s">
        <v>397</v>
      </c>
      <c r="FE31" s="87" t="s">
        <v>393</v>
      </c>
      <c r="FF31" s="87" t="s">
        <v>394</v>
      </c>
      <c r="FG31" s="87" t="s">
        <v>393</v>
      </c>
      <c r="FH31" s="87" t="s">
        <v>401</v>
      </c>
      <c r="FI31" s="87" t="s">
        <v>392</v>
      </c>
      <c r="FJ31" s="87" t="s">
        <v>394</v>
      </c>
      <c r="FK31" s="87" t="s">
        <v>394</v>
      </c>
      <c r="FL31" s="87" t="s">
        <v>392</v>
      </c>
      <c r="FM31" s="87" t="s">
        <v>398</v>
      </c>
      <c r="FN31" s="87" t="s">
        <v>394</v>
      </c>
      <c r="FO31" s="87" t="s">
        <v>394</v>
      </c>
      <c r="FP31" s="87" t="s">
        <v>394</v>
      </c>
      <c r="FQ31" s="87" t="s">
        <v>399</v>
      </c>
      <c r="FR31" s="87" t="s">
        <v>394</v>
      </c>
      <c r="FS31" s="87" t="s">
        <v>402</v>
      </c>
      <c r="FT31" s="87" t="s">
        <v>392</v>
      </c>
      <c r="FU31" s="87" t="s">
        <v>393</v>
      </c>
      <c r="FV31" s="87" t="s">
        <v>401</v>
      </c>
      <c r="FW31" s="87" t="s">
        <v>392</v>
      </c>
      <c r="FX31" s="87" t="s">
        <v>393</v>
      </c>
      <c r="FY31" s="87" t="s">
        <v>393</v>
      </c>
      <c r="FZ31" s="87" t="s">
        <v>394</v>
      </c>
      <c r="GA31" s="87" t="s">
        <v>394</v>
      </c>
      <c r="GB31" s="87" t="s">
        <v>392</v>
      </c>
      <c r="GC31" s="87" t="s">
        <v>393</v>
      </c>
      <c r="GD31" s="87" t="s">
        <v>395</v>
      </c>
      <c r="GE31" s="87" t="s">
        <v>394</v>
      </c>
      <c r="GF31" s="87" t="s">
        <v>394</v>
      </c>
      <c r="GG31" s="87" t="s">
        <v>394</v>
      </c>
      <c r="GH31" s="87" t="s">
        <v>394</v>
      </c>
      <c r="GI31" s="228" t="s">
        <v>394</v>
      </c>
      <c r="GJ31" s="87" t="s">
        <v>394</v>
      </c>
      <c r="GK31" s="87" t="s">
        <v>394</v>
      </c>
      <c r="GL31" s="87" t="s">
        <v>392</v>
      </c>
      <c r="GM31" s="87" t="s">
        <v>392</v>
      </c>
      <c r="GN31" s="87" t="s">
        <v>393</v>
      </c>
      <c r="GO31" s="87" t="s">
        <v>394</v>
      </c>
      <c r="GP31" s="87" t="s">
        <v>394</v>
      </c>
      <c r="GQ31" s="87" t="s">
        <v>398</v>
      </c>
      <c r="GR31" s="87" t="s">
        <v>393</v>
      </c>
      <c r="GS31" s="87" t="s">
        <v>394</v>
      </c>
      <c r="GT31" s="87" t="s">
        <v>394</v>
      </c>
      <c r="GU31" s="87" t="s">
        <v>392</v>
      </c>
      <c r="GV31" s="87" t="s">
        <v>394</v>
      </c>
      <c r="GW31" s="87" t="s">
        <v>394</v>
      </c>
      <c r="GX31" s="87" t="s">
        <v>394</v>
      </c>
      <c r="GY31" s="87" t="s">
        <v>394</v>
      </c>
      <c r="GZ31" s="87" t="s">
        <v>394</v>
      </c>
      <c r="HA31" s="227">
        <v>5.6259999999999999E-3</v>
      </c>
      <c r="HB31" s="87" t="s">
        <v>394</v>
      </c>
      <c r="HC31" s="87" t="s">
        <v>393</v>
      </c>
      <c r="HD31" s="87" t="s">
        <v>394</v>
      </c>
      <c r="HE31" s="87" t="s">
        <v>394</v>
      </c>
      <c r="HF31" s="87" t="s">
        <v>392</v>
      </c>
      <c r="HG31" s="87" t="s">
        <v>395</v>
      </c>
      <c r="HH31" s="87" t="s">
        <v>392</v>
      </c>
      <c r="HI31" s="87" t="s">
        <v>394</v>
      </c>
      <c r="HJ31" s="87" t="s">
        <v>392</v>
      </c>
      <c r="HK31" s="87" t="s">
        <v>392</v>
      </c>
      <c r="HL31" s="87" t="s">
        <v>393</v>
      </c>
      <c r="HM31" s="87" t="s">
        <v>394</v>
      </c>
      <c r="HN31" s="87" t="s">
        <v>392</v>
      </c>
      <c r="HO31" s="87" t="s">
        <v>393</v>
      </c>
      <c r="HP31" s="87" t="s">
        <v>394</v>
      </c>
      <c r="HQ31" s="87" t="s">
        <v>394</v>
      </c>
      <c r="HR31" s="87" t="s">
        <v>392</v>
      </c>
      <c r="HS31" s="87" t="s">
        <v>397</v>
      </c>
      <c r="HT31" s="87" t="s">
        <v>393</v>
      </c>
      <c r="HU31" s="87" t="s">
        <v>392</v>
      </c>
      <c r="HV31" s="87" t="s">
        <v>394</v>
      </c>
      <c r="HW31" s="34">
        <v>99.52</v>
      </c>
      <c r="HX31" s="50">
        <v>0.36</v>
      </c>
      <c r="HY31" s="28">
        <v>0.12</v>
      </c>
      <c r="HZ31" s="27">
        <v>0</v>
      </c>
      <c r="IA31" s="27">
        <v>0</v>
      </c>
      <c r="IB31" s="27">
        <v>0</v>
      </c>
      <c r="IC31" s="27">
        <v>0</v>
      </c>
      <c r="ID31" s="27">
        <v>0</v>
      </c>
      <c r="IE31" s="35"/>
      <c r="IF31" s="25"/>
      <c r="IG31" s="27"/>
      <c r="IH31" s="25"/>
    </row>
    <row r="32" spans="1:242" ht="15" customHeight="1">
      <c r="A32" s="85" t="s">
        <v>407</v>
      </c>
      <c r="B32" s="27">
        <v>23003526</v>
      </c>
      <c r="C32" s="32">
        <v>87.39</v>
      </c>
      <c r="D32" s="32"/>
      <c r="E32" s="26"/>
      <c r="F32" s="26"/>
      <c r="G32" s="34"/>
      <c r="H32" s="26"/>
      <c r="I32" s="26"/>
      <c r="J32" s="51"/>
      <c r="K32" s="128"/>
      <c r="L32" s="87"/>
      <c r="M32" s="193"/>
      <c r="N32" s="87"/>
      <c r="O32" s="87" t="s">
        <v>368</v>
      </c>
      <c r="P32" s="87" t="s">
        <v>368</v>
      </c>
      <c r="Q32" s="87" t="s">
        <v>369</v>
      </c>
      <c r="R32" s="87" t="s">
        <v>369</v>
      </c>
      <c r="S32" s="87" t="s">
        <v>370</v>
      </c>
      <c r="T32" s="87" t="s">
        <v>371</v>
      </c>
      <c r="U32" s="87" t="s">
        <v>370</v>
      </c>
      <c r="V32" s="129">
        <v>0</v>
      </c>
      <c r="W32" s="87" t="s">
        <v>374</v>
      </c>
      <c r="X32" s="87" t="s">
        <v>372</v>
      </c>
      <c r="Y32" s="87" t="s">
        <v>373</v>
      </c>
      <c r="Z32" s="122">
        <v>11.66</v>
      </c>
      <c r="AA32" s="88">
        <v>11.7</v>
      </c>
      <c r="AB32" s="122" t="s">
        <v>374</v>
      </c>
      <c r="AC32" s="87" t="s">
        <v>374</v>
      </c>
      <c r="AD32" s="87" t="s">
        <v>374</v>
      </c>
      <c r="AE32" s="123">
        <v>39.21</v>
      </c>
      <c r="AF32" s="232">
        <v>21.24</v>
      </c>
      <c r="AG32" s="87" t="s">
        <v>375</v>
      </c>
      <c r="AH32" s="87" t="s">
        <v>374</v>
      </c>
      <c r="AI32" s="87" t="s">
        <v>374</v>
      </c>
      <c r="AJ32" s="87" t="s">
        <v>374</v>
      </c>
      <c r="AK32" s="87" t="s">
        <v>374</v>
      </c>
      <c r="AL32" s="87" t="s">
        <v>374</v>
      </c>
      <c r="AM32" s="87" t="s">
        <v>374</v>
      </c>
      <c r="AN32" s="87" t="s">
        <v>374</v>
      </c>
      <c r="AO32" s="87" t="s">
        <v>374</v>
      </c>
      <c r="AP32" s="87" t="s">
        <v>374</v>
      </c>
      <c r="AQ32" s="87" t="s">
        <v>374</v>
      </c>
      <c r="AR32" s="87" t="s">
        <v>374</v>
      </c>
      <c r="AS32" s="87" t="s">
        <v>374</v>
      </c>
      <c r="AT32" s="87" t="s">
        <v>374</v>
      </c>
      <c r="AU32" s="87" t="s">
        <v>374</v>
      </c>
      <c r="AV32" s="87" t="s">
        <v>374</v>
      </c>
      <c r="AW32" s="87" t="s">
        <v>374</v>
      </c>
      <c r="AX32" s="87" t="s">
        <v>374</v>
      </c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227"/>
      <c r="EH32" s="86"/>
      <c r="EI32" s="86"/>
      <c r="EJ32" s="228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228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227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34">
        <v>98.06</v>
      </c>
      <c r="HX32" s="50" t="s">
        <v>405</v>
      </c>
      <c r="HY32" s="28">
        <v>1.94</v>
      </c>
      <c r="HZ32" s="25" t="s">
        <v>405</v>
      </c>
      <c r="IA32" s="27">
        <v>0</v>
      </c>
      <c r="IB32" s="27">
        <v>0</v>
      </c>
      <c r="IC32" s="27">
        <v>0</v>
      </c>
      <c r="ID32" s="27">
        <v>0</v>
      </c>
      <c r="IE32" s="35"/>
      <c r="IF32" s="25"/>
      <c r="IG32" s="27"/>
      <c r="IH32" s="25"/>
    </row>
    <row r="33" spans="1:242" ht="15" customHeight="1">
      <c r="A33" s="85" t="s">
        <v>407</v>
      </c>
      <c r="B33" s="27">
        <v>23003476</v>
      </c>
      <c r="C33" s="32">
        <v>88.92</v>
      </c>
      <c r="D33" s="32"/>
      <c r="E33" s="26"/>
      <c r="F33" s="26"/>
      <c r="G33" s="34"/>
      <c r="H33" s="26"/>
      <c r="I33" s="26"/>
      <c r="J33" s="51"/>
      <c r="K33" s="128"/>
      <c r="L33" s="87"/>
      <c r="M33" s="193"/>
      <c r="N33" s="87"/>
      <c r="O33" s="87"/>
      <c r="P33" s="87"/>
      <c r="Q33" s="129"/>
      <c r="R33" s="87"/>
      <c r="S33" s="88"/>
      <c r="T33" s="87"/>
      <c r="U33" s="122"/>
      <c r="V33" s="88"/>
      <c r="W33" s="87"/>
      <c r="X33" s="87"/>
      <c r="Y33" s="123"/>
      <c r="Z33" s="88"/>
      <c r="AA33" s="122"/>
      <c r="AB33" s="122"/>
      <c r="AC33" s="86"/>
      <c r="AD33" s="86"/>
      <c r="AE33" s="123"/>
      <c r="AF33" s="232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7" t="s">
        <v>392</v>
      </c>
      <c r="BB33" s="87" t="s">
        <v>392</v>
      </c>
      <c r="BC33" s="87" t="s">
        <v>393</v>
      </c>
      <c r="BD33" s="87" t="s">
        <v>394</v>
      </c>
      <c r="BE33" s="87" t="s">
        <v>393</v>
      </c>
      <c r="BF33" s="87" t="s">
        <v>392</v>
      </c>
      <c r="BG33" s="87" t="s">
        <v>393</v>
      </c>
      <c r="BH33" s="87" t="s">
        <v>393</v>
      </c>
      <c r="BI33" s="87" t="s">
        <v>394</v>
      </c>
      <c r="BJ33" s="87" t="s">
        <v>394</v>
      </c>
      <c r="BK33" s="87" t="s">
        <v>392</v>
      </c>
      <c r="BL33" s="87" t="s">
        <v>394</v>
      </c>
      <c r="BM33" s="87" t="s">
        <v>394</v>
      </c>
      <c r="BN33" s="87" t="s">
        <v>394</v>
      </c>
      <c r="BO33" s="87" t="s">
        <v>394</v>
      </c>
      <c r="BP33" s="87" t="s">
        <v>394</v>
      </c>
      <c r="BQ33" s="87" t="s">
        <v>392</v>
      </c>
      <c r="BR33" s="87" t="s">
        <v>395</v>
      </c>
      <c r="BS33" s="87" t="s">
        <v>392</v>
      </c>
      <c r="BT33" s="87" t="s">
        <v>394</v>
      </c>
      <c r="BU33" s="87" t="s">
        <v>393</v>
      </c>
      <c r="BV33" s="87" t="s">
        <v>392</v>
      </c>
      <c r="BW33" s="87" t="s">
        <v>393</v>
      </c>
      <c r="BX33" s="87" t="s">
        <v>395</v>
      </c>
      <c r="BY33" s="87">
        <v>6.1000000000000004E-3</v>
      </c>
      <c r="BZ33" s="87" t="s">
        <v>393</v>
      </c>
      <c r="CA33" s="87" t="s">
        <v>395</v>
      </c>
      <c r="CB33" s="87" t="s">
        <v>394</v>
      </c>
      <c r="CC33" s="87" t="s">
        <v>394</v>
      </c>
      <c r="CD33" s="87" t="s">
        <v>393</v>
      </c>
      <c r="CE33" s="87" t="s">
        <v>392</v>
      </c>
      <c r="CF33" s="87" t="s">
        <v>394</v>
      </c>
      <c r="CG33" s="87" t="s">
        <v>394</v>
      </c>
      <c r="CH33" s="87" t="s">
        <v>392</v>
      </c>
      <c r="CI33" s="87" t="s">
        <v>394</v>
      </c>
      <c r="CJ33" s="87" t="s">
        <v>393</v>
      </c>
      <c r="CK33" s="87" t="s">
        <v>393</v>
      </c>
      <c r="CL33" s="87" t="s">
        <v>395</v>
      </c>
      <c r="CM33" s="87" t="s">
        <v>392</v>
      </c>
      <c r="CN33" s="87" t="s">
        <v>393</v>
      </c>
      <c r="CO33" s="87" t="s">
        <v>393</v>
      </c>
      <c r="CP33" s="87" t="s">
        <v>394</v>
      </c>
      <c r="CQ33" s="87" t="s">
        <v>392</v>
      </c>
      <c r="CR33" s="87" t="s">
        <v>392</v>
      </c>
      <c r="CS33" s="87" t="s">
        <v>392</v>
      </c>
      <c r="CT33" s="87" t="s">
        <v>393</v>
      </c>
      <c r="CU33" s="87" t="s">
        <v>394</v>
      </c>
      <c r="CV33" s="87" t="s">
        <v>396</v>
      </c>
      <c r="CW33" s="87" t="s">
        <v>392</v>
      </c>
      <c r="CX33" s="87" t="s">
        <v>393</v>
      </c>
      <c r="CY33" s="87" t="s">
        <v>392</v>
      </c>
      <c r="CZ33" s="87" t="s">
        <v>394</v>
      </c>
      <c r="DA33" s="87" t="s">
        <v>393</v>
      </c>
      <c r="DB33" s="87" t="s">
        <v>394</v>
      </c>
      <c r="DC33" s="87" t="s">
        <v>394</v>
      </c>
      <c r="DD33" s="87" t="s">
        <v>397</v>
      </c>
      <c r="DE33" s="87" t="s">
        <v>394</v>
      </c>
      <c r="DF33" s="87" t="s">
        <v>394</v>
      </c>
      <c r="DG33" s="87" t="s">
        <v>394</v>
      </c>
      <c r="DH33" s="87" t="s">
        <v>392</v>
      </c>
      <c r="DI33" s="87" t="s">
        <v>394</v>
      </c>
      <c r="DJ33" s="87" t="s">
        <v>392</v>
      </c>
      <c r="DK33" s="87" t="s">
        <v>392</v>
      </c>
      <c r="DL33" s="87" t="s">
        <v>394</v>
      </c>
      <c r="DM33" s="87" t="s">
        <v>394</v>
      </c>
      <c r="DN33" s="87" t="s">
        <v>392</v>
      </c>
      <c r="DO33" s="87" t="s">
        <v>392</v>
      </c>
      <c r="DP33" s="87" t="s">
        <v>392</v>
      </c>
      <c r="DQ33" s="87" t="s">
        <v>394</v>
      </c>
      <c r="DR33" s="87" t="s">
        <v>394</v>
      </c>
      <c r="DS33" s="87" t="s">
        <v>394</v>
      </c>
      <c r="DT33" s="87" t="s">
        <v>394</v>
      </c>
      <c r="DU33" s="87" t="s">
        <v>398</v>
      </c>
      <c r="DV33" s="87" t="s">
        <v>393</v>
      </c>
      <c r="DW33" s="87" t="s">
        <v>399</v>
      </c>
      <c r="DX33" s="87" t="s">
        <v>356</v>
      </c>
      <c r="DY33" s="87" t="s">
        <v>399</v>
      </c>
      <c r="DZ33" s="87" t="s">
        <v>393</v>
      </c>
      <c r="EA33" s="87" t="s">
        <v>392</v>
      </c>
      <c r="EB33" s="87" t="s">
        <v>393</v>
      </c>
      <c r="EC33" s="87" t="s">
        <v>394</v>
      </c>
      <c r="ED33" s="87" t="s">
        <v>393</v>
      </c>
      <c r="EE33" s="87" t="s">
        <v>394</v>
      </c>
      <c r="EF33" s="87" t="s">
        <v>394</v>
      </c>
      <c r="EG33" s="227" t="s">
        <v>393</v>
      </c>
      <c r="EH33" s="87" t="s">
        <v>393</v>
      </c>
      <c r="EI33" s="87" t="s">
        <v>394</v>
      </c>
      <c r="EJ33" s="228" t="s">
        <v>394</v>
      </c>
      <c r="EK33" s="87" t="s">
        <v>392</v>
      </c>
      <c r="EL33" s="87" t="s">
        <v>394</v>
      </c>
      <c r="EM33" s="87" t="s">
        <v>393</v>
      </c>
      <c r="EN33" s="87" t="s">
        <v>395</v>
      </c>
      <c r="EO33" s="87" t="s">
        <v>392</v>
      </c>
      <c r="EP33" s="87" t="s">
        <v>392</v>
      </c>
      <c r="EQ33" s="87" t="s">
        <v>394</v>
      </c>
      <c r="ER33" s="87" t="s">
        <v>392</v>
      </c>
      <c r="ES33" s="87" t="s">
        <v>394</v>
      </c>
      <c r="ET33" s="87" t="s">
        <v>393</v>
      </c>
      <c r="EU33" s="87" t="s">
        <v>392</v>
      </c>
      <c r="EV33" s="87" t="s">
        <v>394</v>
      </c>
      <c r="EW33" s="87" t="s">
        <v>400</v>
      </c>
      <c r="EX33" s="87" t="s">
        <v>392</v>
      </c>
      <c r="EY33" s="87">
        <v>0.13730000000000001</v>
      </c>
      <c r="EZ33" s="87" t="s">
        <v>397</v>
      </c>
      <c r="FA33" s="87" t="s">
        <v>393</v>
      </c>
      <c r="FB33" s="87" t="s">
        <v>392</v>
      </c>
      <c r="FC33" s="87" t="s">
        <v>392</v>
      </c>
      <c r="FD33" s="87" t="s">
        <v>397</v>
      </c>
      <c r="FE33" s="87" t="s">
        <v>393</v>
      </c>
      <c r="FF33" s="87" t="s">
        <v>394</v>
      </c>
      <c r="FG33" s="87" t="s">
        <v>393</v>
      </c>
      <c r="FH33" s="87" t="s">
        <v>401</v>
      </c>
      <c r="FI33" s="87" t="s">
        <v>392</v>
      </c>
      <c r="FJ33" s="87" t="s">
        <v>394</v>
      </c>
      <c r="FK33" s="87" t="s">
        <v>394</v>
      </c>
      <c r="FL33" s="87" t="s">
        <v>392</v>
      </c>
      <c r="FM33" s="87" t="s">
        <v>398</v>
      </c>
      <c r="FN33" s="87" t="s">
        <v>394</v>
      </c>
      <c r="FO33" s="87" t="s">
        <v>394</v>
      </c>
      <c r="FP33" s="87" t="s">
        <v>394</v>
      </c>
      <c r="FQ33" s="87" t="s">
        <v>399</v>
      </c>
      <c r="FR33" s="87" t="s">
        <v>394</v>
      </c>
      <c r="FS33" s="87" t="s">
        <v>402</v>
      </c>
      <c r="FT33" s="87" t="s">
        <v>392</v>
      </c>
      <c r="FU33" s="87" t="s">
        <v>393</v>
      </c>
      <c r="FV33" s="87" t="s">
        <v>401</v>
      </c>
      <c r="FW33" s="87" t="s">
        <v>392</v>
      </c>
      <c r="FX33" s="87" t="s">
        <v>393</v>
      </c>
      <c r="FY33" s="87" t="s">
        <v>393</v>
      </c>
      <c r="FZ33" s="87" t="s">
        <v>394</v>
      </c>
      <c r="GA33" s="87" t="s">
        <v>394</v>
      </c>
      <c r="GB33" s="87" t="s">
        <v>392</v>
      </c>
      <c r="GC33" s="87" t="s">
        <v>393</v>
      </c>
      <c r="GD33" s="87" t="s">
        <v>395</v>
      </c>
      <c r="GE33" s="87" t="s">
        <v>394</v>
      </c>
      <c r="GF33" s="87" t="s">
        <v>394</v>
      </c>
      <c r="GG33" s="87" t="s">
        <v>394</v>
      </c>
      <c r="GH33" s="87" t="s">
        <v>394</v>
      </c>
      <c r="GI33" s="228" t="s">
        <v>394</v>
      </c>
      <c r="GJ33" s="87" t="s">
        <v>394</v>
      </c>
      <c r="GK33" s="87" t="s">
        <v>394</v>
      </c>
      <c r="GL33" s="87" t="s">
        <v>392</v>
      </c>
      <c r="GM33" s="87" t="s">
        <v>392</v>
      </c>
      <c r="GN33" s="87" t="s">
        <v>393</v>
      </c>
      <c r="GO33" s="87" t="s">
        <v>394</v>
      </c>
      <c r="GP33" s="87" t="s">
        <v>394</v>
      </c>
      <c r="GQ33" s="87" t="s">
        <v>398</v>
      </c>
      <c r="GR33" s="87">
        <v>1.4069999999999999E-2</v>
      </c>
      <c r="GS33" s="87" t="s">
        <v>394</v>
      </c>
      <c r="GT33" s="87" t="s">
        <v>394</v>
      </c>
      <c r="GU33" s="87" t="s">
        <v>392</v>
      </c>
      <c r="GV33" s="87" t="s">
        <v>394</v>
      </c>
      <c r="GW33" s="87" t="s">
        <v>394</v>
      </c>
      <c r="GX33" s="87" t="s">
        <v>394</v>
      </c>
      <c r="GY33" s="87" t="s">
        <v>394</v>
      </c>
      <c r="GZ33" s="227">
        <v>1.086E-2</v>
      </c>
      <c r="HA33" s="227" t="s">
        <v>392</v>
      </c>
      <c r="HB33" s="87" t="s">
        <v>394</v>
      </c>
      <c r="HC33" s="87" t="s">
        <v>393</v>
      </c>
      <c r="HD33" s="87" t="s">
        <v>394</v>
      </c>
      <c r="HE33" s="87" t="s">
        <v>394</v>
      </c>
      <c r="HF33" s="87" t="s">
        <v>392</v>
      </c>
      <c r="HG33" s="87" t="s">
        <v>395</v>
      </c>
      <c r="HH33" s="87" t="s">
        <v>392</v>
      </c>
      <c r="HI33" s="87" t="s">
        <v>394</v>
      </c>
      <c r="HJ33" s="87" t="s">
        <v>392</v>
      </c>
      <c r="HK33" s="87" t="s">
        <v>392</v>
      </c>
      <c r="HL33" s="87" t="s">
        <v>393</v>
      </c>
      <c r="HM33" s="87" t="s">
        <v>394</v>
      </c>
      <c r="HN33" s="87" t="s">
        <v>392</v>
      </c>
      <c r="HO33" s="87" t="s">
        <v>393</v>
      </c>
      <c r="HP33" s="87" t="s">
        <v>394</v>
      </c>
      <c r="HQ33" s="87" t="s">
        <v>394</v>
      </c>
      <c r="HR33" s="227">
        <v>1.125E-2</v>
      </c>
      <c r="HS33" s="87" t="s">
        <v>397</v>
      </c>
      <c r="HT33" s="87" t="s">
        <v>393</v>
      </c>
      <c r="HU33" s="87" t="s">
        <v>392</v>
      </c>
      <c r="HV33" s="87" t="s">
        <v>394</v>
      </c>
      <c r="HW33" s="34">
        <v>99.91</v>
      </c>
      <c r="HX33" s="50">
        <v>0.09</v>
      </c>
      <c r="HY33" s="28"/>
      <c r="HZ33" s="27">
        <v>0</v>
      </c>
      <c r="IA33" s="27">
        <v>0</v>
      </c>
      <c r="IB33" s="27">
        <v>0</v>
      </c>
      <c r="IC33" s="27">
        <v>0</v>
      </c>
      <c r="ID33" s="27">
        <v>0</v>
      </c>
      <c r="IE33" s="35"/>
      <c r="IF33" s="25"/>
      <c r="IG33" s="27"/>
      <c r="IH33" s="25"/>
    </row>
    <row r="34" spans="1:242" ht="15" customHeight="1">
      <c r="A34" s="85" t="s">
        <v>407</v>
      </c>
      <c r="B34" s="27">
        <v>23003094</v>
      </c>
      <c r="C34" s="32">
        <v>89.15</v>
      </c>
      <c r="D34" s="26"/>
      <c r="E34" s="26"/>
      <c r="F34" s="26"/>
      <c r="G34" s="26"/>
      <c r="H34" s="31"/>
      <c r="I34" s="26"/>
      <c r="J34" s="51"/>
      <c r="K34" s="128"/>
      <c r="L34" s="228"/>
      <c r="M34" s="193"/>
      <c r="N34" s="128"/>
      <c r="O34" s="87"/>
      <c r="P34" s="87"/>
      <c r="Q34" s="129"/>
      <c r="R34" s="87"/>
      <c r="S34" s="88"/>
      <c r="T34" s="87"/>
      <c r="U34" s="122"/>
      <c r="V34" s="88"/>
      <c r="W34" s="87"/>
      <c r="X34" s="87"/>
      <c r="Y34" s="123"/>
      <c r="Z34" s="88"/>
      <c r="AA34" s="122"/>
      <c r="AB34" s="122"/>
      <c r="AC34" s="86"/>
      <c r="AD34" s="86"/>
      <c r="AE34" s="123"/>
      <c r="AF34" s="232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7" t="s">
        <v>392</v>
      </c>
      <c r="BB34" s="87" t="s">
        <v>392</v>
      </c>
      <c r="BC34" s="87" t="s">
        <v>393</v>
      </c>
      <c r="BD34" s="87" t="s">
        <v>394</v>
      </c>
      <c r="BE34" s="87" t="s">
        <v>393</v>
      </c>
      <c r="BF34" s="87" t="s">
        <v>392</v>
      </c>
      <c r="BG34" s="87" t="s">
        <v>393</v>
      </c>
      <c r="BH34" s="87" t="s">
        <v>393</v>
      </c>
      <c r="BI34" s="87" t="s">
        <v>394</v>
      </c>
      <c r="BJ34" s="87" t="s">
        <v>394</v>
      </c>
      <c r="BK34" s="87" t="s">
        <v>392</v>
      </c>
      <c r="BL34" s="87" t="s">
        <v>394</v>
      </c>
      <c r="BM34" s="87" t="s">
        <v>394</v>
      </c>
      <c r="BN34" s="87" t="s">
        <v>394</v>
      </c>
      <c r="BO34" s="87" t="s">
        <v>394</v>
      </c>
      <c r="BP34" s="87" t="s">
        <v>394</v>
      </c>
      <c r="BQ34" s="87" t="s">
        <v>392</v>
      </c>
      <c r="BR34" s="87" t="s">
        <v>395</v>
      </c>
      <c r="BS34" s="87" t="s">
        <v>392</v>
      </c>
      <c r="BT34" s="87" t="s">
        <v>394</v>
      </c>
      <c r="BU34" s="87" t="s">
        <v>393</v>
      </c>
      <c r="BV34" s="87" t="s">
        <v>392</v>
      </c>
      <c r="BW34" s="87" t="s">
        <v>393</v>
      </c>
      <c r="BX34" s="87" t="s">
        <v>395</v>
      </c>
      <c r="BY34" s="87" t="s">
        <v>392</v>
      </c>
      <c r="BZ34" s="87" t="s">
        <v>393</v>
      </c>
      <c r="CA34" s="87" t="s">
        <v>395</v>
      </c>
      <c r="CB34" s="87" t="s">
        <v>394</v>
      </c>
      <c r="CC34" s="87" t="s">
        <v>394</v>
      </c>
      <c r="CD34" s="87" t="s">
        <v>393</v>
      </c>
      <c r="CE34" s="87" t="s">
        <v>392</v>
      </c>
      <c r="CF34" s="87" t="s">
        <v>394</v>
      </c>
      <c r="CG34" s="87" t="s">
        <v>394</v>
      </c>
      <c r="CH34" s="87" t="s">
        <v>392</v>
      </c>
      <c r="CI34" s="87" t="s">
        <v>394</v>
      </c>
      <c r="CJ34" s="87" t="s">
        <v>393</v>
      </c>
      <c r="CK34" s="87" t="s">
        <v>393</v>
      </c>
      <c r="CL34" s="87" t="s">
        <v>395</v>
      </c>
      <c r="CM34" s="87" t="s">
        <v>392</v>
      </c>
      <c r="CN34" s="87" t="s">
        <v>393</v>
      </c>
      <c r="CO34" s="87" t="s">
        <v>393</v>
      </c>
      <c r="CP34" s="87" t="s">
        <v>394</v>
      </c>
      <c r="CQ34" s="87" t="s">
        <v>392</v>
      </c>
      <c r="CR34" s="87" t="s">
        <v>392</v>
      </c>
      <c r="CS34" s="87" t="s">
        <v>392</v>
      </c>
      <c r="CT34" s="87" t="s">
        <v>393</v>
      </c>
      <c r="CU34" s="87" t="s">
        <v>394</v>
      </c>
      <c r="CV34" s="87" t="s">
        <v>396</v>
      </c>
      <c r="CW34" s="87" t="s">
        <v>392</v>
      </c>
      <c r="CX34" s="87" t="s">
        <v>393</v>
      </c>
      <c r="CY34" s="87" t="s">
        <v>392</v>
      </c>
      <c r="CZ34" s="87" t="s">
        <v>394</v>
      </c>
      <c r="DA34" s="87" t="s">
        <v>393</v>
      </c>
      <c r="DB34" s="87" t="s">
        <v>394</v>
      </c>
      <c r="DC34" s="87" t="s">
        <v>394</v>
      </c>
      <c r="DD34" s="87" t="s">
        <v>397</v>
      </c>
      <c r="DE34" s="87" t="s">
        <v>394</v>
      </c>
      <c r="DF34" s="87" t="s">
        <v>394</v>
      </c>
      <c r="DG34" s="87" t="s">
        <v>394</v>
      </c>
      <c r="DH34" s="87" t="s">
        <v>392</v>
      </c>
      <c r="DI34" s="87" t="s">
        <v>394</v>
      </c>
      <c r="DJ34" s="87" t="s">
        <v>392</v>
      </c>
      <c r="DK34" s="87" t="s">
        <v>392</v>
      </c>
      <c r="DL34" s="87" t="s">
        <v>394</v>
      </c>
      <c r="DM34" s="87" t="s">
        <v>394</v>
      </c>
      <c r="DN34" s="87" t="s">
        <v>392</v>
      </c>
      <c r="DO34" s="87" t="s">
        <v>392</v>
      </c>
      <c r="DP34" s="87" t="s">
        <v>392</v>
      </c>
      <c r="DQ34" s="87" t="s">
        <v>394</v>
      </c>
      <c r="DR34" s="87" t="s">
        <v>394</v>
      </c>
      <c r="DS34" s="87" t="s">
        <v>394</v>
      </c>
      <c r="DT34" s="87" t="s">
        <v>394</v>
      </c>
      <c r="DU34" s="87" t="s">
        <v>398</v>
      </c>
      <c r="DV34" s="87" t="s">
        <v>393</v>
      </c>
      <c r="DW34" s="87" t="s">
        <v>399</v>
      </c>
      <c r="DX34" s="87" t="s">
        <v>356</v>
      </c>
      <c r="DY34" s="87" t="s">
        <v>399</v>
      </c>
      <c r="DZ34" s="87" t="s">
        <v>393</v>
      </c>
      <c r="EA34" s="87" t="s">
        <v>392</v>
      </c>
      <c r="EB34" s="87" t="s">
        <v>393</v>
      </c>
      <c r="EC34" s="87" t="s">
        <v>394</v>
      </c>
      <c r="ED34" s="87" t="s">
        <v>393</v>
      </c>
      <c r="EE34" s="87" t="s">
        <v>394</v>
      </c>
      <c r="EF34" s="87" t="s">
        <v>394</v>
      </c>
      <c r="EG34" s="227" t="s">
        <v>393</v>
      </c>
      <c r="EH34" s="87" t="s">
        <v>393</v>
      </c>
      <c r="EI34" s="87" t="s">
        <v>394</v>
      </c>
      <c r="EJ34" s="228" t="s">
        <v>394</v>
      </c>
      <c r="EK34" s="87" t="s">
        <v>392</v>
      </c>
      <c r="EL34" s="87" t="s">
        <v>394</v>
      </c>
      <c r="EM34" s="87" t="s">
        <v>393</v>
      </c>
      <c r="EN34" s="87" t="s">
        <v>395</v>
      </c>
      <c r="EO34" s="87" t="s">
        <v>392</v>
      </c>
      <c r="EP34" s="87" t="s">
        <v>392</v>
      </c>
      <c r="EQ34" s="87" t="s">
        <v>394</v>
      </c>
      <c r="ER34" s="87" t="s">
        <v>392</v>
      </c>
      <c r="ES34" s="87" t="s">
        <v>394</v>
      </c>
      <c r="ET34" s="87" t="s">
        <v>393</v>
      </c>
      <c r="EU34" s="87" t="s">
        <v>392</v>
      </c>
      <c r="EV34" s="87" t="s">
        <v>394</v>
      </c>
      <c r="EW34" s="87" t="s">
        <v>400</v>
      </c>
      <c r="EX34" s="87" t="s">
        <v>392</v>
      </c>
      <c r="EY34" s="87" t="s">
        <v>392</v>
      </c>
      <c r="EZ34" s="87" t="s">
        <v>397</v>
      </c>
      <c r="FA34" s="87" t="s">
        <v>393</v>
      </c>
      <c r="FB34" s="87" t="s">
        <v>392</v>
      </c>
      <c r="FC34" s="87" t="s">
        <v>392</v>
      </c>
      <c r="FD34" s="87" t="s">
        <v>397</v>
      </c>
      <c r="FE34" s="87" t="s">
        <v>393</v>
      </c>
      <c r="FF34" s="87" t="s">
        <v>394</v>
      </c>
      <c r="FG34" s="87" t="s">
        <v>393</v>
      </c>
      <c r="FH34" s="87" t="s">
        <v>401</v>
      </c>
      <c r="FI34" s="87" t="s">
        <v>392</v>
      </c>
      <c r="FJ34" s="87" t="s">
        <v>394</v>
      </c>
      <c r="FK34" s="87" t="s">
        <v>394</v>
      </c>
      <c r="FL34" s="87" t="s">
        <v>392</v>
      </c>
      <c r="FM34" s="87" t="s">
        <v>398</v>
      </c>
      <c r="FN34" s="87" t="s">
        <v>394</v>
      </c>
      <c r="FO34" s="87" t="s">
        <v>394</v>
      </c>
      <c r="FP34" s="87" t="s">
        <v>394</v>
      </c>
      <c r="FQ34" s="87" t="s">
        <v>399</v>
      </c>
      <c r="FR34" s="87" t="s">
        <v>394</v>
      </c>
      <c r="FS34" s="87" t="s">
        <v>402</v>
      </c>
      <c r="FT34" s="87" t="s">
        <v>392</v>
      </c>
      <c r="FU34" s="87" t="s">
        <v>393</v>
      </c>
      <c r="FV34" s="87" t="s">
        <v>401</v>
      </c>
      <c r="FW34" s="87" t="s">
        <v>392</v>
      </c>
      <c r="FX34" s="87" t="s">
        <v>393</v>
      </c>
      <c r="FY34" s="87" t="s">
        <v>393</v>
      </c>
      <c r="FZ34" s="87" t="s">
        <v>394</v>
      </c>
      <c r="GA34" s="87" t="s">
        <v>394</v>
      </c>
      <c r="GB34" s="87" t="s">
        <v>392</v>
      </c>
      <c r="GC34" s="87" t="s">
        <v>393</v>
      </c>
      <c r="GD34" s="87" t="s">
        <v>395</v>
      </c>
      <c r="GE34" s="87" t="s">
        <v>394</v>
      </c>
      <c r="GF34" s="87" t="s">
        <v>394</v>
      </c>
      <c r="GG34" s="87" t="s">
        <v>394</v>
      </c>
      <c r="GH34" s="87" t="s">
        <v>394</v>
      </c>
      <c r="GI34" s="228">
        <v>3.0609999999999999E-3</v>
      </c>
      <c r="GJ34" s="87" t="s">
        <v>394</v>
      </c>
      <c r="GK34" s="87" t="s">
        <v>394</v>
      </c>
      <c r="GL34" s="87" t="s">
        <v>392</v>
      </c>
      <c r="GM34" s="87" t="s">
        <v>392</v>
      </c>
      <c r="GN34" s="87" t="s">
        <v>393</v>
      </c>
      <c r="GO34" s="87" t="s">
        <v>394</v>
      </c>
      <c r="GP34" s="87" t="s">
        <v>394</v>
      </c>
      <c r="GQ34" s="87" t="s">
        <v>398</v>
      </c>
      <c r="GR34" s="87" t="s">
        <v>393</v>
      </c>
      <c r="GS34" s="87" t="s">
        <v>394</v>
      </c>
      <c r="GT34" s="87" t="s">
        <v>394</v>
      </c>
      <c r="GU34" s="87" t="s">
        <v>392</v>
      </c>
      <c r="GV34" s="87" t="s">
        <v>394</v>
      </c>
      <c r="GW34" s="87" t="s">
        <v>394</v>
      </c>
      <c r="GX34" s="87" t="s">
        <v>394</v>
      </c>
      <c r="GY34" s="87" t="s">
        <v>394</v>
      </c>
      <c r="GZ34" s="227" t="s">
        <v>394</v>
      </c>
      <c r="HA34" s="227" t="s">
        <v>392</v>
      </c>
      <c r="HB34" s="87" t="s">
        <v>394</v>
      </c>
      <c r="HC34" s="87" t="s">
        <v>393</v>
      </c>
      <c r="HD34" s="87" t="s">
        <v>394</v>
      </c>
      <c r="HE34" s="87" t="s">
        <v>394</v>
      </c>
      <c r="HF34" s="87" t="s">
        <v>392</v>
      </c>
      <c r="HG34" s="87" t="s">
        <v>395</v>
      </c>
      <c r="HH34" s="87" t="s">
        <v>392</v>
      </c>
      <c r="HI34" s="87" t="s">
        <v>394</v>
      </c>
      <c r="HJ34" s="87" t="s">
        <v>392</v>
      </c>
      <c r="HK34" s="87" t="s">
        <v>392</v>
      </c>
      <c r="HL34" s="87" t="s">
        <v>393</v>
      </c>
      <c r="HM34" s="87" t="s">
        <v>394</v>
      </c>
      <c r="HN34" s="87" t="s">
        <v>392</v>
      </c>
      <c r="HO34" s="87" t="s">
        <v>393</v>
      </c>
      <c r="HP34" s="87" t="s">
        <v>394</v>
      </c>
      <c r="HQ34" s="87" t="s">
        <v>394</v>
      </c>
      <c r="HR34" s="227">
        <v>4.5269999999999998E-3</v>
      </c>
      <c r="HS34" s="87" t="s">
        <v>397</v>
      </c>
      <c r="HT34" s="87" t="s">
        <v>393</v>
      </c>
      <c r="HU34" s="87" t="s">
        <v>392</v>
      </c>
      <c r="HV34" s="87" t="s">
        <v>394</v>
      </c>
      <c r="HW34" s="34">
        <v>99.921000000000006</v>
      </c>
      <c r="HX34" s="50">
        <v>7.9000000000000001E-2</v>
      </c>
      <c r="HY34" s="28">
        <v>4.9000000000000002E-2</v>
      </c>
      <c r="HZ34" s="27">
        <v>0</v>
      </c>
      <c r="IA34" s="27">
        <v>0</v>
      </c>
      <c r="IB34" s="27">
        <v>0</v>
      </c>
      <c r="IC34" s="27">
        <v>0</v>
      </c>
      <c r="ID34" s="27">
        <v>30</v>
      </c>
      <c r="IE34" s="26"/>
      <c r="IF34" s="27"/>
      <c r="IG34" s="30"/>
      <c r="IH34" s="28"/>
    </row>
    <row r="35" spans="1:242" ht="15" customHeight="1">
      <c r="A35" s="85" t="s">
        <v>407</v>
      </c>
      <c r="B35" s="27">
        <v>23003094</v>
      </c>
      <c r="C35" s="32">
        <v>89.53</v>
      </c>
      <c r="D35" s="26"/>
      <c r="E35" s="26"/>
      <c r="F35" s="26"/>
      <c r="G35" s="26"/>
      <c r="H35" s="26"/>
      <c r="I35" s="69"/>
      <c r="J35" s="51"/>
      <c r="K35" s="128"/>
      <c r="L35" s="228"/>
      <c r="M35" s="193"/>
      <c r="N35" s="128"/>
      <c r="O35" s="87" t="s">
        <v>368</v>
      </c>
      <c r="P35" s="87" t="s">
        <v>368</v>
      </c>
      <c r="Q35" s="87" t="s">
        <v>369</v>
      </c>
      <c r="R35" s="87" t="s">
        <v>369</v>
      </c>
      <c r="S35" s="87" t="s">
        <v>370</v>
      </c>
      <c r="T35" s="87" t="s">
        <v>371</v>
      </c>
      <c r="U35" s="87" t="s">
        <v>370</v>
      </c>
      <c r="V35" s="129">
        <v>0</v>
      </c>
      <c r="W35" s="87" t="s">
        <v>374</v>
      </c>
      <c r="X35" s="87" t="s">
        <v>372</v>
      </c>
      <c r="Y35" s="88">
        <v>7.4</v>
      </c>
      <c r="Z35" s="122">
        <v>6.47</v>
      </c>
      <c r="AA35" s="88">
        <v>13.9</v>
      </c>
      <c r="AB35" s="122" t="s">
        <v>374</v>
      </c>
      <c r="AC35" s="87" t="s">
        <v>374</v>
      </c>
      <c r="AD35" s="123">
        <v>5.5359999999999996</v>
      </c>
      <c r="AE35" s="123">
        <v>13.76</v>
      </c>
      <c r="AF35" s="232">
        <v>12.25</v>
      </c>
      <c r="AG35" s="87" t="s">
        <v>375</v>
      </c>
      <c r="AH35" s="87" t="s">
        <v>374</v>
      </c>
      <c r="AI35" s="87" t="s">
        <v>374</v>
      </c>
      <c r="AJ35" s="87" t="s">
        <v>374</v>
      </c>
      <c r="AK35" s="87" t="s">
        <v>374</v>
      </c>
      <c r="AL35" s="87" t="s">
        <v>374</v>
      </c>
      <c r="AM35" s="87" t="s">
        <v>374</v>
      </c>
      <c r="AN35" s="87" t="s">
        <v>374</v>
      </c>
      <c r="AO35" s="87" t="s">
        <v>374</v>
      </c>
      <c r="AP35" s="87" t="s">
        <v>374</v>
      </c>
      <c r="AQ35" s="87" t="s">
        <v>374</v>
      </c>
      <c r="AR35" s="87" t="s">
        <v>374</v>
      </c>
      <c r="AS35" s="87" t="s">
        <v>374</v>
      </c>
      <c r="AT35" s="87" t="s">
        <v>374</v>
      </c>
      <c r="AU35" s="87" t="s">
        <v>374</v>
      </c>
      <c r="AV35" s="87" t="s">
        <v>374</v>
      </c>
      <c r="AW35" s="87" t="s">
        <v>374</v>
      </c>
      <c r="AX35" s="87" t="s">
        <v>374</v>
      </c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227"/>
      <c r="EH35" s="86"/>
      <c r="EI35" s="86"/>
      <c r="EJ35" s="228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228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227"/>
      <c r="HA35" s="227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227"/>
      <c r="HS35" s="86"/>
      <c r="HT35" s="86"/>
      <c r="HU35" s="86"/>
      <c r="HV35" s="86"/>
      <c r="HW35" s="34"/>
      <c r="HX35" s="50"/>
      <c r="HY35" s="28"/>
      <c r="HZ35" s="25"/>
      <c r="IA35" s="30"/>
      <c r="IB35" s="30"/>
      <c r="IC35" s="28"/>
      <c r="ID35" s="30"/>
      <c r="IE35" s="26"/>
      <c r="IF35" s="27"/>
      <c r="IG35" s="30"/>
      <c r="IH35" s="28"/>
    </row>
    <row r="36" spans="1:242" ht="15" customHeight="1">
      <c r="A36" s="85" t="s">
        <v>407</v>
      </c>
      <c r="B36" s="27">
        <v>23003202</v>
      </c>
      <c r="C36" s="32">
        <v>88.59</v>
      </c>
      <c r="D36" s="26"/>
      <c r="E36" s="26"/>
      <c r="F36" s="32"/>
      <c r="G36" s="34"/>
      <c r="H36" s="31"/>
      <c r="I36" s="26"/>
      <c r="J36" s="51"/>
      <c r="K36" s="128"/>
      <c r="L36" s="228"/>
      <c r="M36" s="193"/>
      <c r="N36" s="128"/>
      <c r="O36" s="87" t="s">
        <v>369</v>
      </c>
      <c r="P36" s="87" t="s">
        <v>412</v>
      </c>
      <c r="Q36" s="87" t="s">
        <v>371</v>
      </c>
      <c r="R36" s="87" t="s">
        <v>374</v>
      </c>
      <c r="S36" s="87" t="s">
        <v>370</v>
      </c>
      <c r="T36" s="87" t="s">
        <v>370</v>
      </c>
      <c r="U36" s="87" t="s">
        <v>370</v>
      </c>
      <c r="V36" s="129">
        <v>0</v>
      </c>
      <c r="W36" s="87" t="s">
        <v>374</v>
      </c>
      <c r="X36" s="87" t="s">
        <v>372</v>
      </c>
      <c r="Y36" s="87" t="s">
        <v>373</v>
      </c>
      <c r="Z36" s="87" t="s">
        <v>371</v>
      </c>
      <c r="AA36" s="129">
        <v>0</v>
      </c>
      <c r="AB36" s="122" t="s">
        <v>374</v>
      </c>
      <c r="AC36" s="87" t="s">
        <v>374</v>
      </c>
      <c r="AD36" s="87" t="s">
        <v>374</v>
      </c>
      <c r="AE36" s="123">
        <v>6</v>
      </c>
      <c r="AF36" s="232" t="s">
        <v>374</v>
      </c>
      <c r="AG36" s="87" t="s">
        <v>413</v>
      </c>
      <c r="AH36" s="87" t="s">
        <v>374</v>
      </c>
      <c r="AI36" s="87" t="s">
        <v>374</v>
      </c>
      <c r="AJ36" s="87" t="s">
        <v>374</v>
      </c>
      <c r="AK36" s="87" t="s">
        <v>374</v>
      </c>
      <c r="AL36" s="87" t="s">
        <v>374</v>
      </c>
      <c r="AM36" s="87" t="s">
        <v>374</v>
      </c>
      <c r="AN36" s="87" t="s">
        <v>374</v>
      </c>
      <c r="AO36" s="87" t="s">
        <v>374</v>
      </c>
      <c r="AP36" s="87" t="s">
        <v>374</v>
      </c>
      <c r="AQ36" s="87" t="s">
        <v>374</v>
      </c>
      <c r="AR36" s="87" t="s">
        <v>374</v>
      </c>
      <c r="AS36" s="87" t="s">
        <v>374</v>
      </c>
      <c r="AT36" s="87" t="s">
        <v>374</v>
      </c>
      <c r="AU36" s="87" t="s">
        <v>374</v>
      </c>
      <c r="AV36" s="87" t="s">
        <v>374</v>
      </c>
      <c r="AW36" s="87" t="s">
        <v>374</v>
      </c>
      <c r="AX36" s="87" t="s">
        <v>374</v>
      </c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227"/>
      <c r="EH36" s="86"/>
      <c r="EI36" s="86"/>
      <c r="EJ36" s="228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228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227"/>
      <c r="HA36" s="227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227"/>
      <c r="HS36" s="86"/>
      <c r="HT36" s="86"/>
      <c r="HU36" s="86"/>
      <c r="HV36" s="86"/>
      <c r="HW36" s="34">
        <v>99.86</v>
      </c>
      <c r="HX36" s="50"/>
      <c r="HY36" s="28"/>
      <c r="HZ36" s="25"/>
      <c r="IA36" s="30"/>
      <c r="IB36" s="28"/>
      <c r="IC36" s="25"/>
      <c r="ID36" s="28"/>
      <c r="IE36" s="26"/>
      <c r="IF36" s="27"/>
      <c r="IG36" s="25"/>
      <c r="IH36" s="28"/>
    </row>
    <row r="37" spans="1:242" ht="15" customHeight="1">
      <c r="A37" s="234" t="s">
        <v>407</v>
      </c>
      <c r="B37" s="27">
        <v>23003202</v>
      </c>
      <c r="C37" s="32">
        <v>88.26</v>
      </c>
      <c r="D37" s="26"/>
      <c r="E37" s="26"/>
      <c r="F37" s="34"/>
      <c r="G37" s="34"/>
      <c r="H37" s="31"/>
      <c r="I37" s="26"/>
      <c r="J37" s="51"/>
      <c r="K37" s="128"/>
      <c r="L37" s="228"/>
      <c r="M37" s="193"/>
      <c r="N37" s="128"/>
      <c r="O37" s="87"/>
      <c r="P37" s="87"/>
      <c r="Q37" s="129"/>
      <c r="R37" s="87"/>
      <c r="S37" s="88"/>
      <c r="T37" s="87"/>
      <c r="U37" s="122"/>
      <c r="V37" s="88"/>
      <c r="W37" s="87"/>
      <c r="X37" s="87"/>
      <c r="Y37" s="123"/>
      <c r="Z37" s="88"/>
      <c r="AA37" s="122"/>
      <c r="AB37" s="122"/>
      <c r="AC37" s="86"/>
      <c r="AD37" s="86"/>
      <c r="AE37" s="123"/>
      <c r="AF37" s="232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7" t="s">
        <v>392</v>
      </c>
      <c r="BB37" s="87" t="s">
        <v>392</v>
      </c>
      <c r="BC37" s="87" t="s">
        <v>393</v>
      </c>
      <c r="BD37" s="87" t="s">
        <v>394</v>
      </c>
      <c r="BE37" s="87" t="s">
        <v>393</v>
      </c>
      <c r="BF37" s="87" t="s">
        <v>392</v>
      </c>
      <c r="BG37" s="87" t="s">
        <v>393</v>
      </c>
      <c r="BH37" s="87" t="s">
        <v>393</v>
      </c>
      <c r="BI37" s="87" t="s">
        <v>394</v>
      </c>
      <c r="BJ37" s="87" t="s">
        <v>394</v>
      </c>
      <c r="BK37" s="87" t="s">
        <v>392</v>
      </c>
      <c r="BL37" s="87" t="s">
        <v>394</v>
      </c>
      <c r="BM37" s="87" t="s">
        <v>394</v>
      </c>
      <c r="BN37" s="87" t="s">
        <v>394</v>
      </c>
      <c r="BO37" s="87" t="s">
        <v>394</v>
      </c>
      <c r="BP37" s="87" t="s">
        <v>394</v>
      </c>
      <c r="BQ37" s="87" t="s">
        <v>392</v>
      </c>
      <c r="BR37" s="87" t="s">
        <v>395</v>
      </c>
      <c r="BS37" s="87" t="s">
        <v>392</v>
      </c>
      <c r="BT37" s="87" t="s">
        <v>394</v>
      </c>
      <c r="BU37" s="87" t="s">
        <v>393</v>
      </c>
      <c r="BV37" s="87" t="s">
        <v>392</v>
      </c>
      <c r="BW37" s="87" t="s">
        <v>393</v>
      </c>
      <c r="BX37" s="87" t="s">
        <v>395</v>
      </c>
      <c r="BY37" s="87" t="s">
        <v>392</v>
      </c>
      <c r="BZ37" s="87" t="s">
        <v>393</v>
      </c>
      <c r="CA37" s="87">
        <v>0.34799999999999998</v>
      </c>
      <c r="CB37" s="87" t="s">
        <v>394</v>
      </c>
      <c r="CC37" s="87" t="s">
        <v>394</v>
      </c>
      <c r="CD37" s="87" t="s">
        <v>393</v>
      </c>
      <c r="CE37" s="87" t="s">
        <v>392</v>
      </c>
      <c r="CF37" s="87" t="s">
        <v>394</v>
      </c>
      <c r="CG37" s="87" t="s">
        <v>394</v>
      </c>
      <c r="CH37" s="87" t="s">
        <v>392</v>
      </c>
      <c r="CI37" s="87" t="s">
        <v>394</v>
      </c>
      <c r="CJ37" s="87" t="s">
        <v>393</v>
      </c>
      <c r="CK37" s="87" t="s">
        <v>393</v>
      </c>
      <c r="CL37" s="87" t="s">
        <v>395</v>
      </c>
      <c r="CM37" s="87" t="s">
        <v>392</v>
      </c>
      <c r="CN37" s="87" t="s">
        <v>393</v>
      </c>
      <c r="CO37" s="87" t="s">
        <v>393</v>
      </c>
      <c r="CP37" s="87" t="s">
        <v>394</v>
      </c>
      <c r="CQ37" s="87" t="s">
        <v>392</v>
      </c>
      <c r="CR37" s="87" t="s">
        <v>392</v>
      </c>
      <c r="CS37" s="87" t="s">
        <v>392</v>
      </c>
      <c r="CT37" s="87" t="s">
        <v>393</v>
      </c>
      <c r="CU37" s="87" t="s">
        <v>394</v>
      </c>
      <c r="CV37" s="87" t="s">
        <v>396</v>
      </c>
      <c r="CW37" s="87" t="s">
        <v>392</v>
      </c>
      <c r="CX37" s="87" t="s">
        <v>393</v>
      </c>
      <c r="CY37" s="87" t="s">
        <v>392</v>
      </c>
      <c r="CZ37" s="87" t="s">
        <v>394</v>
      </c>
      <c r="DA37" s="87" t="s">
        <v>393</v>
      </c>
      <c r="DB37" s="87" t="s">
        <v>394</v>
      </c>
      <c r="DC37" s="87" t="s">
        <v>394</v>
      </c>
      <c r="DD37" s="87" t="s">
        <v>397</v>
      </c>
      <c r="DE37" s="87" t="s">
        <v>394</v>
      </c>
      <c r="DF37" s="87" t="s">
        <v>394</v>
      </c>
      <c r="DG37" s="87" t="s">
        <v>394</v>
      </c>
      <c r="DH37" s="87" t="s">
        <v>392</v>
      </c>
      <c r="DI37" s="87" t="s">
        <v>394</v>
      </c>
      <c r="DJ37" s="87" t="s">
        <v>392</v>
      </c>
      <c r="DK37" s="87" t="s">
        <v>392</v>
      </c>
      <c r="DL37" s="87" t="s">
        <v>394</v>
      </c>
      <c r="DM37" s="87" t="s">
        <v>394</v>
      </c>
      <c r="DN37" s="87" t="s">
        <v>392</v>
      </c>
      <c r="DO37" s="87" t="s">
        <v>392</v>
      </c>
      <c r="DP37" s="87" t="s">
        <v>392</v>
      </c>
      <c r="DQ37" s="87" t="s">
        <v>394</v>
      </c>
      <c r="DR37" s="87" t="s">
        <v>394</v>
      </c>
      <c r="DS37" s="87" t="s">
        <v>394</v>
      </c>
      <c r="DT37" s="87" t="s">
        <v>394</v>
      </c>
      <c r="DU37" s="87" t="s">
        <v>398</v>
      </c>
      <c r="DV37" s="87" t="s">
        <v>393</v>
      </c>
      <c r="DW37" s="87" t="s">
        <v>399</v>
      </c>
      <c r="DX37" s="87" t="s">
        <v>356</v>
      </c>
      <c r="DY37" s="87" t="s">
        <v>399</v>
      </c>
      <c r="DZ37" s="87" t="s">
        <v>393</v>
      </c>
      <c r="EA37" s="87" t="s">
        <v>392</v>
      </c>
      <c r="EB37" s="87" t="s">
        <v>393</v>
      </c>
      <c r="EC37" s="87" t="s">
        <v>394</v>
      </c>
      <c r="ED37" s="87" t="s">
        <v>393</v>
      </c>
      <c r="EE37" s="87" t="s">
        <v>394</v>
      </c>
      <c r="EF37" s="87" t="s">
        <v>394</v>
      </c>
      <c r="EG37" s="227" t="s">
        <v>393</v>
      </c>
      <c r="EH37" s="235">
        <v>0.1226</v>
      </c>
      <c r="EI37" s="87" t="s">
        <v>394</v>
      </c>
      <c r="EJ37" s="228">
        <v>3.5739999999999999E-3</v>
      </c>
      <c r="EK37" s="87" t="s">
        <v>392</v>
      </c>
      <c r="EL37" s="87" t="s">
        <v>394</v>
      </c>
      <c r="EM37" s="87" t="s">
        <v>393</v>
      </c>
      <c r="EN37" s="87" t="s">
        <v>395</v>
      </c>
      <c r="EO37" s="87" t="s">
        <v>392</v>
      </c>
      <c r="EP37" s="87" t="s">
        <v>392</v>
      </c>
      <c r="EQ37" s="87" t="s">
        <v>394</v>
      </c>
      <c r="ER37" s="87" t="s">
        <v>392</v>
      </c>
      <c r="ES37" s="87" t="s">
        <v>394</v>
      </c>
      <c r="ET37" s="87" t="s">
        <v>393</v>
      </c>
      <c r="EU37" s="87" t="s">
        <v>392</v>
      </c>
      <c r="EV37" s="87" t="s">
        <v>394</v>
      </c>
      <c r="EW37" s="87" t="s">
        <v>400</v>
      </c>
      <c r="EX37" s="87" t="s">
        <v>392</v>
      </c>
      <c r="EY37" s="87" t="s">
        <v>392</v>
      </c>
      <c r="EZ37" s="87" t="s">
        <v>397</v>
      </c>
      <c r="FA37" s="87" t="s">
        <v>393</v>
      </c>
      <c r="FB37" s="87" t="s">
        <v>392</v>
      </c>
      <c r="FC37" s="87" t="s">
        <v>392</v>
      </c>
      <c r="FD37" s="87" t="s">
        <v>397</v>
      </c>
      <c r="FE37" s="87" t="s">
        <v>393</v>
      </c>
      <c r="FF37" s="87" t="s">
        <v>394</v>
      </c>
      <c r="FG37" s="87" t="s">
        <v>393</v>
      </c>
      <c r="FH37" s="87" t="s">
        <v>401</v>
      </c>
      <c r="FI37" s="87" t="s">
        <v>392</v>
      </c>
      <c r="FJ37" s="87" t="s">
        <v>394</v>
      </c>
      <c r="FK37" s="87" t="s">
        <v>394</v>
      </c>
      <c r="FL37" s="87" t="s">
        <v>392</v>
      </c>
      <c r="FM37" s="87" t="s">
        <v>398</v>
      </c>
      <c r="FN37" s="87" t="s">
        <v>394</v>
      </c>
      <c r="FO37" s="87" t="s">
        <v>394</v>
      </c>
      <c r="FP37" s="87" t="s">
        <v>394</v>
      </c>
      <c r="FQ37" s="87" t="s">
        <v>399</v>
      </c>
      <c r="FR37" s="87" t="s">
        <v>394</v>
      </c>
      <c r="FS37" s="87" t="s">
        <v>402</v>
      </c>
      <c r="FT37" s="87" t="s">
        <v>392</v>
      </c>
      <c r="FU37" s="87" t="s">
        <v>393</v>
      </c>
      <c r="FV37" s="87" t="s">
        <v>401</v>
      </c>
      <c r="FW37" s="87" t="s">
        <v>392</v>
      </c>
      <c r="FX37" s="87" t="s">
        <v>393</v>
      </c>
      <c r="FY37" s="87" t="s">
        <v>393</v>
      </c>
      <c r="FZ37" s="87" t="s">
        <v>394</v>
      </c>
      <c r="GA37" s="87" t="s">
        <v>394</v>
      </c>
      <c r="GB37" s="87" t="s">
        <v>392</v>
      </c>
      <c r="GC37" s="87" t="s">
        <v>393</v>
      </c>
      <c r="GD37" s="87" t="s">
        <v>395</v>
      </c>
      <c r="GE37" s="87" t="s">
        <v>394</v>
      </c>
      <c r="GF37" s="87" t="s">
        <v>394</v>
      </c>
      <c r="GG37" s="87" t="s">
        <v>394</v>
      </c>
      <c r="GH37" s="87" t="s">
        <v>394</v>
      </c>
      <c r="GI37" s="228" t="s">
        <v>394</v>
      </c>
      <c r="GJ37" s="87" t="s">
        <v>394</v>
      </c>
      <c r="GK37" s="87" t="s">
        <v>394</v>
      </c>
      <c r="GL37" s="87" t="s">
        <v>392</v>
      </c>
      <c r="GM37" s="87" t="s">
        <v>392</v>
      </c>
      <c r="GN37" s="87" t="s">
        <v>393</v>
      </c>
      <c r="GO37" s="87" t="s">
        <v>394</v>
      </c>
      <c r="GP37" s="87" t="s">
        <v>394</v>
      </c>
      <c r="GQ37" s="87" t="s">
        <v>398</v>
      </c>
      <c r="GR37" s="87" t="s">
        <v>393</v>
      </c>
      <c r="GS37" s="87" t="s">
        <v>394</v>
      </c>
      <c r="GT37" s="87" t="s">
        <v>394</v>
      </c>
      <c r="GU37" s="87" t="s">
        <v>392</v>
      </c>
      <c r="GV37" s="87" t="s">
        <v>394</v>
      </c>
      <c r="GW37" s="87" t="s">
        <v>394</v>
      </c>
      <c r="GX37" s="87" t="s">
        <v>394</v>
      </c>
      <c r="GY37" s="87" t="s">
        <v>394</v>
      </c>
      <c r="GZ37" s="227">
        <v>4.2909999999999997E-3</v>
      </c>
      <c r="HA37" s="227">
        <v>7.8530000000000006E-3</v>
      </c>
      <c r="HB37" s="87" t="s">
        <v>394</v>
      </c>
      <c r="HC37" s="87" t="s">
        <v>393</v>
      </c>
      <c r="HD37" s="87" t="s">
        <v>394</v>
      </c>
      <c r="HE37" s="87" t="s">
        <v>394</v>
      </c>
      <c r="HF37" s="87" t="s">
        <v>392</v>
      </c>
      <c r="HG37" s="87" t="s">
        <v>395</v>
      </c>
      <c r="HH37" s="87" t="s">
        <v>392</v>
      </c>
      <c r="HI37" s="87" t="s">
        <v>394</v>
      </c>
      <c r="HJ37" s="87" t="s">
        <v>392</v>
      </c>
      <c r="HK37" s="87" t="s">
        <v>392</v>
      </c>
      <c r="HL37" s="87" t="s">
        <v>393</v>
      </c>
      <c r="HM37" s="87" t="s">
        <v>394</v>
      </c>
      <c r="HN37" s="87" t="s">
        <v>392</v>
      </c>
      <c r="HO37" s="87" t="s">
        <v>393</v>
      </c>
      <c r="HP37" s="87" t="s">
        <v>394</v>
      </c>
      <c r="HQ37" s="87" t="s">
        <v>394</v>
      </c>
      <c r="HR37" s="227" t="s">
        <v>392</v>
      </c>
      <c r="HS37" s="87" t="s">
        <v>397</v>
      </c>
      <c r="HT37" s="87" t="s">
        <v>393</v>
      </c>
      <c r="HU37" s="87" t="s">
        <v>392</v>
      </c>
      <c r="HV37" s="87" t="s">
        <v>394</v>
      </c>
      <c r="HW37" s="34"/>
      <c r="HX37" s="50"/>
      <c r="HY37" s="28"/>
      <c r="HZ37" s="25"/>
      <c r="IA37" s="28"/>
      <c r="IB37" s="30"/>
      <c r="IC37" s="28"/>
      <c r="ID37" s="30"/>
      <c r="IE37" s="26"/>
      <c r="IF37" s="30"/>
      <c r="IG37" s="25"/>
      <c r="IH37" s="25"/>
    </row>
    <row r="38" spans="1:242" ht="15" customHeight="1">
      <c r="A38" s="85" t="s">
        <v>408</v>
      </c>
      <c r="B38" s="27">
        <v>23003533</v>
      </c>
      <c r="C38" s="32">
        <v>88.27</v>
      </c>
      <c r="D38" s="32"/>
      <c r="E38" s="26"/>
      <c r="F38" s="26"/>
      <c r="G38" s="34"/>
      <c r="H38" s="26"/>
      <c r="I38" s="26"/>
      <c r="J38" s="51"/>
      <c r="K38" s="128"/>
      <c r="L38" s="87"/>
      <c r="M38" s="193"/>
      <c r="N38" s="87"/>
      <c r="O38" s="87" t="s">
        <v>368</v>
      </c>
      <c r="P38" s="87" t="s">
        <v>368</v>
      </c>
      <c r="Q38" s="87" t="s">
        <v>369</v>
      </c>
      <c r="R38" s="87" t="s">
        <v>369</v>
      </c>
      <c r="S38" s="87" t="s">
        <v>370</v>
      </c>
      <c r="T38" s="87" t="s">
        <v>371</v>
      </c>
      <c r="U38" s="87" t="s">
        <v>370</v>
      </c>
      <c r="V38" s="129">
        <v>0</v>
      </c>
      <c r="W38" s="87" t="s">
        <v>374</v>
      </c>
      <c r="X38" s="87" t="s">
        <v>372</v>
      </c>
      <c r="Y38" s="87" t="s">
        <v>373</v>
      </c>
      <c r="Z38" s="87" t="s">
        <v>374</v>
      </c>
      <c r="AA38" s="129">
        <v>0</v>
      </c>
      <c r="AB38" s="122" t="s">
        <v>374</v>
      </c>
      <c r="AC38" s="87" t="s">
        <v>374</v>
      </c>
      <c r="AD38" s="87" t="s">
        <v>374</v>
      </c>
      <c r="AE38" s="123" t="s">
        <v>374</v>
      </c>
      <c r="AF38" s="232" t="s">
        <v>374</v>
      </c>
      <c r="AG38" s="87" t="s">
        <v>375</v>
      </c>
      <c r="AH38" s="87" t="s">
        <v>374</v>
      </c>
      <c r="AI38" s="87" t="s">
        <v>374</v>
      </c>
      <c r="AJ38" s="87" t="s">
        <v>374</v>
      </c>
      <c r="AK38" s="87" t="s">
        <v>374</v>
      </c>
      <c r="AL38" s="87" t="s">
        <v>374</v>
      </c>
      <c r="AM38" s="87" t="s">
        <v>374</v>
      </c>
      <c r="AN38" s="87" t="s">
        <v>374</v>
      </c>
      <c r="AO38" s="87" t="s">
        <v>374</v>
      </c>
      <c r="AP38" s="87" t="s">
        <v>374</v>
      </c>
      <c r="AQ38" s="87" t="s">
        <v>374</v>
      </c>
      <c r="AR38" s="87" t="s">
        <v>374</v>
      </c>
      <c r="AS38" s="87" t="s">
        <v>374</v>
      </c>
      <c r="AT38" s="87" t="s">
        <v>374</v>
      </c>
      <c r="AU38" s="87" t="s">
        <v>374</v>
      </c>
      <c r="AV38" s="87" t="s">
        <v>374</v>
      </c>
      <c r="AW38" s="87" t="s">
        <v>374</v>
      </c>
      <c r="AX38" s="87" t="s">
        <v>374</v>
      </c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227"/>
      <c r="EH38" s="86"/>
      <c r="EI38" s="86"/>
      <c r="EJ38" s="228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228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227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34"/>
      <c r="HX38" s="50"/>
      <c r="HY38" s="28"/>
      <c r="HZ38" s="25"/>
      <c r="IA38" s="25"/>
      <c r="IB38" s="28"/>
      <c r="IC38" s="27"/>
      <c r="ID38" s="30"/>
      <c r="IE38" s="35"/>
      <c r="IF38" s="25"/>
      <c r="IG38" s="27"/>
      <c r="IH38" s="25"/>
    </row>
    <row r="39" spans="1:242" ht="15" customHeight="1">
      <c r="A39" s="85" t="s">
        <v>391</v>
      </c>
      <c r="B39" s="27">
        <v>23004307</v>
      </c>
      <c r="C39" s="32">
        <v>87.48</v>
      </c>
      <c r="D39" s="32"/>
      <c r="E39" s="26"/>
      <c r="F39" s="26"/>
      <c r="G39" s="34"/>
      <c r="H39" s="26"/>
      <c r="I39" s="26"/>
      <c r="J39" s="33"/>
      <c r="K39" s="87"/>
      <c r="L39" s="87"/>
      <c r="M39" s="87"/>
      <c r="N39" s="87"/>
      <c r="O39" s="87"/>
      <c r="P39" s="87"/>
      <c r="Q39" s="129"/>
      <c r="R39" s="87"/>
      <c r="S39" s="88"/>
      <c r="T39" s="87"/>
      <c r="U39" s="122"/>
      <c r="V39" s="88"/>
      <c r="W39" s="87"/>
      <c r="X39" s="87"/>
      <c r="Y39" s="123"/>
      <c r="Z39" s="88"/>
      <c r="AA39" s="122"/>
      <c r="AB39" s="87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7" t="s">
        <v>392</v>
      </c>
      <c r="BB39" s="87" t="s">
        <v>392</v>
      </c>
      <c r="BC39" s="87" t="s">
        <v>393</v>
      </c>
      <c r="BD39" s="87" t="s">
        <v>394</v>
      </c>
      <c r="BE39" s="87" t="s">
        <v>393</v>
      </c>
      <c r="BF39" s="87" t="s">
        <v>392</v>
      </c>
      <c r="BG39" s="87" t="s">
        <v>393</v>
      </c>
      <c r="BH39" s="87" t="s">
        <v>393</v>
      </c>
      <c r="BI39" s="194">
        <v>2.5019999999999999E-3</v>
      </c>
      <c r="BJ39" s="87" t="s">
        <v>394</v>
      </c>
      <c r="BK39" s="87" t="s">
        <v>392</v>
      </c>
      <c r="BL39" s="87" t="s">
        <v>394</v>
      </c>
      <c r="BM39" s="87" t="s">
        <v>394</v>
      </c>
      <c r="BN39" s="87" t="s">
        <v>394</v>
      </c>
      <c r="BO39" s="87" t="s">
        <v>394</v>
      </c>
      <c r="BP39" s="87" t="s">
        <v>394</v>
      </c>
      <c r="BQ39" s="87" t="s">
        <v>392</v>
      </c>
      <c r="BR39" s="87" t="s">
        <v>395</v>
      </c>
      <c r="BS39" s="87" t="s">
        <v>392</v>
      </c>
      <c r="BT39" s="87" t="s">
        <v>394</v>
      </c>
      <c r="BU39" s="87" t="s">
        <v>393</v>
      </c>
      <c r="BV39" s="87" t="s">
        <v>392</v>
      </c>
      <c r="BW39" s="87" t="s">
        <v>393</v>
      </c>
      <c r="BX39" s="87" t="s">
        <v>395</v>
      </c>
      <c r="BY39" s="87" t="s">
        <v>392</v>
      </c>
      <c r="BZ39" s="87" t="s">
        <v>393</v>
      </c>
      <c r="CA39" s="87" t="s">
        <v>395</v>
      </c>
      <c r="CB39" s="87" t="s">
        <v>394</v>
      </c>
      <c r="CC39" s="87" t="s">
        <v>394</v>
      </c>
      <c r="CD39" s="87" t="s">
        <v>393</v>
      </c>
      <c r="CE39" s="87" t="s">
        <v>392</v>
      </c>
      <c r="CF39" s="87" t="s">
        <v>394</v>
      </c>
      <c r="CG39" s="87" t="s">
        <v>394</v>
      </c>
      <c r="CH39" s="87" t="s">
        <v>392</v>
      </c>
      <c r="CI39" s="87" t="s">
        <v>394</v>
      </c>
      <c r="CJ39" s="87" t="s">
        <v>393</v>
      </c>
      <c r="CK39" s="87" t="s">
        <v>393</v>
      </c>
      <c r="CL39" s="87" t="s">
        <v>395</v>
      </c>
      <c r="CM39" s="87" t="s">
        <v>392</v>
      </c>
      <c r="CN39" s="87" t="s">
        <v>393</v>
      </c>
      <c r="CO39" s="87" t="s">
        <v>393</v>
      </c>
      <c r="CP39" s="87" t="s">
        <v>394</v>
      </c>
      <c r="CQ39" s="87" t="s">
        <v>392</v>
      </c>
      <c r="CR39" s="87" t="s">
        <v>392</v>
      </c>
      <c r="CS39" s="87" t="s">
        <v>392</v>
      </c>
      <c r="CT39" s="87" t="s">
        <v>393</v>
      </c>
      <c r="CU39" s="87" t="s">
        <v>394</v>
      </c>
      <c r="CV39" s="87" t="s">
        <v>396</v>
      </c>
      <c r="CW39" s="87" t="s">
        <v>392</v>
      </c>
      <c r="CX39" s="87" t="s">
        <v>393</v>
      </c>
      <c r="CY39" s="87" t="s">
        <v>392</v>
      </c>
      <c r="CZ39" s="87" t="s">
        <v>394</v>
      </c>
      <c r="DA39" s="87" t="s">
        <v>393</v>
      </c>
      <c r="DB39" s="87" t="s">
        <v>394</v>
      </c>
      <c r="DC39" s="87" t="s">
        <v>394</v>
      </c>
      <c r="DD39" s="87" t="s">
        <v>397</v>
      </c>
      <c r="DE39" s="87" t="s">
        <v>394</v>
      </c>
      <c r="DF39" s="87" t="s">
        <v>394</v>
      </c>
      <c r="DG39" s="87" t="s">
        <v>394</v>
      </c>
      <c r="DH39" s="87" t="s">
        <v>392</v>
      </c>
      <c r="DI39" s="87" t="s">
        <v>394</v>
      </c>
      <c r="DJ39" s="87" t="s">
        <v>392</v>
      </c>
      <c r="DK39" s="87" t="s">
        <v>392</v>
      </c>
      <c r="DL39" s="87" t="s">
        <v>394</v>
      </c>
      <c r="DM39" s="87" t="s">
        <v>394</v>
      </c>
      <c r="DN39" s="87" t="s">
        <v>392</v>
      </c>
      <c r="DO39" s="87" t="s">
        <v>392</v>
      </c>
      <c r="DP39" s="87" t="s">
        <v>392</v>
      </c>
      <c r="DQ39" s="87" t="s">
        <v>394</v>
      </c>
      <c r="DR39" s="87" t="s">
        <v>394</v>
      </c>
      <c r="DS39" s="87" t="s">
        <v>394</v>
      </c>
      <c r="DT39" s="87" t="s">
        <v>394</v>
      </c>
      <c r="DU39" s="87" t="s">
        <v>398</v>
      </c>
      <c r="DV39" s="87" t="s">
        <v>393</v>
      </c>
      <c r="DW39" s="87" t="s">
        <v>399</v>
      </c>
      <c r="DX39" s="87" t="s">
        <v>356</v>
      </c>
      <c r="DY39" s="87" t="s">
        <v>399</v>
      </c>
      <c r="DZ39" s="87" t="s">
        <v>393</v>
      </c>
      <c r="EA39" s="87" t="s">
        <v>392</v>
      </c>
      <c r="EB39" s="87" t="s">
        <v>393</v>
      </c>
      <c r="EC39" s="87" t="s">
        <v>394</v>
      </c>
      <c r="ED39" s="87" t="s">
        <v>393</v>
      </c>
      <c r="EE39" s="87" t="s">
        <v>394</v>
      </c>
      <c r="EF39" s="87" t="s">
        <v>394</v>
      </c>
      <c r="EG39" s="87" t="s">
        <v>393</v>
      </c>
      <c r="EH39" s="87" t="s">
        <v>393</v>
      </c>
      <c r="EI39" s="87" t="s">
        <v>394</v>
      </c>
      <c r="EJ39" s="87" t="s">
        <v>394</v>
      </c>
      <c r="EK39" s="87" t="s">
        <v>392</v>
      </c>
      <c r="EL39" s="87" t="s">
        <v>394</v>
      </c>
      <c r="EM39" s="87" t="s">
        <v>393</v>
      </c>
      <c r="EN39" s="87" t="s">
        <v>395</v>
      </c>
      <c r="EO39" s="87" t="s">
        <v>392</v>
      </c>
      <c r="EP39" s="87" t="s">
        <v>392</v>
      </c>
      <c r="EQ39" s="87" t="s">
        <v>394</v>
      </c>
      <c r="ER39" s="87" t="s">
        <v>392</v>
      </c>
      <c r="ES39" s="87" t="s">
        <v>394</v>
      </c>
      <c r="ET39" s="87" t="s">
        <v>393</v>
      </c>
      <c r="EU39" s="87" t="s">
        <v>392</v>
      </c>
      <c r="EV39" s="87" t="s">
        <v>394</v>
      </c>
      <c r="EW39" s="87" t="s">
        <v>400</v>
      </c>
      <c r="EX39" s="87" t="s">
        <v>392</v>
      </c>
      <c r="EY39" s="87" t="s">
        <v>392</v>
      </c>
      <c r="EZ39" s="87" t="s">
        <v>397</v>
      </c>
      <c r="FA39" s="87" t="s">
        <v>393</v>
      </c>
      <c r="FB39" s="87" t="s">
        <v>392</v>
      </c>
      <c r="FC39" s="87" t="s">
        <v>392</v>
      </c>
      <c r="FD39" s="87" t="s">
        <v>397</v>
      </c>
      <c r="FE39" s="87" t="s">
        <v>393</v>
      </c>
      <c r="FF39" s="87" t="s">
        <v>394</v>
      </c>
      <c r="FG39" s="87" t="s">
        <v>393</v>
      </c>
      <c r="FH39" s="87" t="s">
        <v>401</v>
      </c>
      <c r="FI39" s="87" t="s">
        <v>392</v>
      </c>
      <c r="FJ39" s="87" t="s">
        <v>394</v>
      </c>
      <c r="FK39" s="87" t="s">
        <v>394</v>
      </c>
      <c r="FL39" s="87" t="s">
        <v>392</v>
      </c>
      <c r="FM39" s="87" t="s">
        <v>398</v>
      </c>
      <c r="FN39" s="87" t="s">
        <v>394</v>
      </c>
      <c r="FO39" s="87" t="s">
        <v>394</v>
      </c>
      <c r="FP39" s="87" t="s">
        <v>394</v>
      </c>
      <c r="FQ39" s="87" t="s">
        <v>399</v>
      </c>
      <c r="FR39" s="87" t="s">
        <v>394</v>
      </c>
      <c r="FS39" s="87" t="s">
        <v>402</v>
      </c>
      <c r="FT39" s="87" t="s">
        <v>392</v>
      </c>
      <c r="FU39" s="87" t="s">
        <v>393</v>
      </c>
      <c r="FV39" s="87" t="s">
        <v>401</v>
      </c>
      <c r="FW39" s="87" t="s">
        <v>392</v>
      </c>
      <c r="FX39" s="87" t="s">
        <v>393</v>
      </c>
      <c r="FY39" s="87" t="s">
        <v>393</v>
      </c>
      <c r="FZ39" s="87" t="s">
        <v>394</v>
      </c>
      <c r="GA39" s="87" t="s">
        <v>394</v>
      </c>
      <c r="GB39" s="87" t="s">
        <v>392</v>
      </c>
      <c r="GC39" s="87" t="s">
        <v>393</v>
      </c>
      <c r="GD39" s="87" t="s">
        <v>395</v>
      </c>
      <c r="GE39" s="87" t="s">
        <v>394</v>
      </c>
      <c r="GF39" s="87" t="s">
        <v>394</v>
      </c>
      <c r="GG39" s="87" t="s">
        <v>394</v>
      </c>
      <c r="GH39" s="87" t="s">
        <v>394</v>
      </c>
      <c r="GI39" s="228">
        <v>7.9670000000000001E-3</v>
      </c>
      <c r="GJ39" s="87" t="s">
        <v>394</v>
      </c>
      <c r="GK39" s="87" t="s">
        <v>394</v>
      </c>
      <c r="GL39" s="87" t="s">
        <v>392</v>
      </c>
      <c r="GM39" s="87" t="s">
        <v>392</v>
      </c>
      <c r="GN39" s="87" t="s">
        <v>393</v>
      </c>
      <c r="GO39" s="87" t="s">
        <v>394</v>
      </c>
      <c r="GP39" s="87" t="s">
        <v>394</v>
      </c>
      <c r="GQ39" s="87" t="s">
        <v>398</v>
      </c>
      <c r="GR39" s="87" t="s">
        <v>393</v>
      </c>
      <c r="GS39" s="87" t="s">
        <v>394</v>
      </c>
      <c r="GT39" s="87" t="s">
        <v>394</v>
      </c>
      <c r="GU39" s="87" t="s">
        <v>392</v>
      </c>
      <c r="GV39" s="87" t="s">
        <v>394</v>
      </c>
      <c r="GW39" s="87" t="s">
        <v>394</v>
      </c>
      <c r="GX39" s="87" t="s">
        <v>394</v>
      </c>
      <c r="GY39" s="87" t="s">
        <v>394</v>
      </c>
      <c r="GZ39" s="87" t="s">
        <v>394</v>
      </c>
      <c r="HA39" s="227">
        <v>3.1029999999999999E-2</v>
      </c>
      <c r="HB39" s="87" t="s">
        <v>394</v>
      </c>
      <c r="HC39" s="87" t="s">
        <v>393</v>
      </c>
      <c r="HD39" s="87" t="s">
        <v>394</v>
      </c>
      <c r="HE39" s="87" t="s">
        <v>394</v>
      </c>
      <c r="HF39" s="87" t="s">
        <v>392</v>
      </c>
      <c r="HG39" s="87" t="s">
        <v>395</v>
      </c>
      <c r="HH39" s="87" t="s">
        <v>392</v>
      </c>
      <c r="HI39" s="87" t="s">
        <v>394</v>
      </c>
      <c r="HJ39" s="87" t="s">
        <v>392</v>
      </c>
      <c r="HK39" s="87" t="s">
        <v>392</v>
      </c>
      <c r="HL39" s="87" t="s">
        <v>393</v>
      </c>
      <c r="HM39" s="87" t="s">
        <v>394</v>
      </c>
      <c r="HN39" s="87" t="s">
        <v>392</v>
      </c>
      <c r="HO39" s="87" t="s">
        <v>393</v>
      </c>
      <c r="HP39" s="87" t="s">
        <v>394</v>
      </c>
      <c r="HQ39" s="87" t="s">
        <v>394</v>
      </c>
      <c r="HR39" s="87" t="s">
        <v>392</v>
      </c>
      <c r="HS39" s="87" t="s">
        <v>397</v>
      </c>
      <c r="HT39" s="87" t="s">
        <v>393</v>
      </c>
      <c r="HU39" s="87" t="s">
        <v>392</v>
      </c>
      <c r="HV39" s="87" t="s">
        <v>394</v>
      </c>
      <c r="HW39" s="34">
        <v>99.745999999999995</v>
      </c>
      <c r="HX39" s="50">
        <v>0.254</v>
      </c>
      <c r="HY39" s="25"/>
      <c r="HZ39" s="27">
        <v>0</v>
      </c>
      <c r="IA39" s="27">
        <v>0</v>
      </c>
      <c r="IB39" s="27">
        <v>0</v>
      </c>
      <c r="IC39" s="27">
        <v>0</v>
      </c>
      <c r="ID39" s="27">
        <v>0</v>
      </c>
      <c r="IE39" s="35"/>
      <c r="IF39" s="25"/>
      <c r="IG39" s="27"/>
      <c r="IH39" s="25"/>
    </row>
    <row r="40" spans="1:242" ht="15" customHeight="1">
      <c r="A40" s="85" t="s">
        <v>391</v>
      </c>
      <c r="B40" s="27">
        <v>23003723</v>
      </c>
      <c r="C40" s="32">
        <v>87.82</v>
      </c>
      <c r="D40" s="32"/>
      <c r="E40" s="26"/>
      <c r="F40" s="26"/>
      <c r="G40" s="34"/>
      <c r="H40" s="26"/>
      <c r="I40" s="26"/>
      <c r="J40" s="33"/>
      <c r="K40" s="87"/>
      <c r="L40" s="87"/>
      <c r="M40" s="87"/>
      <c r="N40" s="87"/>
      <c r="O40" s="87"/>
      <c r="P40" s="87"/>
      <c r="Q40" s="129"/>
      <c r="R40" s="87"/>
      <c r="S40" s="88"/>
      <c r="T40" s="87"/>
      <c r="U40" s="122"/>
      <c r="V40" s="88"/>
      <c r="W40" s="87"/>
      <c r="X40" s="87"/>
      <c r="Y40" s="123"/>
      <c r="Z40" s="88"/>
      <c r="AA40" s="122"/>
      <c r="AB40" s="87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7" t="s">
        <v>392</v>
      </c>
      <c r="BB40" s="87" t="s">
        <v>392</v>
      </c>
      <c r="BC40" s="87" t="s">
        <v>393</v>
      </c>
      <c r="BD40" s="87" t="s">
        <v>394</v>
      </c>
      <c r="BE40" s="87" t="s">
        <v>393</v>
      </c>
      <c r="BF40" s="87" t="s">
        <v>392</v>
      </c>
      <c r="BG40" s="87" t="s">
        <v>393</v>
      </c>
      <c r="BH40" s="87" t="s">
        <v>393</v>
      </c>
      <c r="BI40" s="87" t="s">
        <v>394</v>
      </c>
      <c r="BJ40" s="87" t="s">
        <v>394</v>
      </c>
      <c r="BK40" s="87" t="s">
        <v>392</v>
      </c>
      <c r="BL40" s="87" t="s">
        <v>394</v>
      </c>
      <c r="BM40" s="87" t="s">
        <v>394</v>
      </c>
      <c r="BN40" s="87" t="s">
        <v>394</v>
      </c>
      <c r="BO40" s="87" t="s">
        <v>394</v>
      </c>
      <c r="BP40" s="87" t="s">
        <v>394</v>
      </c>
      <c r="BQ40" s="87" t="s">
        <v>392</v>
      </c>
      <c r="BR40" s="87" t="s">
        <v>395</v>
      </c>
      <c r="BS40" s="87" t="s">
        <v>392</v>
      </c>
      <c r="BT40" s="87" t="s">
        <v>394</v>
      </c>
      <c r="BU40" s="87" t="s">
        <v>393</v>
      </c>
      <c r="BV40" s="87" t="s">
        <v>392</v>
      </c>
      <c r="BW40" s="87" t="s">
        <v>393</v>
      </c>
      <c r="BX40" s="87" t="s">
        <v>395</v>
      </c>
      <c r="BY40" s="87" t="s">
        <v>392</v>
      </c>
      <c r="BZ40" s="87" t="s">
        <v>393</v>
      </c>
      <c r="CA40" s="87" t="s">
        <v>395</v>
      </c>
      <c r="CB40" s="87" t="s">
        <v>394</v>
      </c>
      <c r="CC40" s="87" t="s">
        <v>394</v>
      </c>
      <c r="CD40" s="87" t="s">
        <v>393</v>
      </c>
      <c r="CE40" s="87" t="s">
        <v>392</v>
      </c>
      <c r="CF40" s="87" t="s">
        <v>394</v>
      </c>
      <c r="CG40" s="87" t="s">
        <v>394</v>
      </c>
      <c r="CH40" s="87" t="s">
        <v>392</v>
      </c>
      <c r="CI40" s="87" t="s">
        <v>394</v>
      </c>
      <c r="CJ40" s="87" t="s">
        <v>393</v>
      </c>
      <c r="CK40" s="87" t="s">
        <v>393</v>
      </c>
      <c r="CL40" s="87" t="s">
        <v>395</v>
      </c>
      <c r="CM40" s="87" t="s">
        <v>392</v>
      </c>
      <c r="CN40" s="87" t="s">
        <v>393</v>
      </c>
      <c r="CO40" s="87" t="s">
        <v>393</v>
      </c>
      <c r="CP40" s="87" t="s">
        <v>394</v>
      </c>
      <c r="CQ40" s="87" t="s">
        <v>392</v>
      </c>
      <c r="CR40" s="87" t="s">
        <v>392</v>
      </c>
      <c r="CS40" s="87" t="s">
        <v>392</v>
      </c>
      <c r="CT40" s="87" t="s">
        <v>393</v>
      </c>
      <c r="CU40" s="87" t="s">
        <v>394</v>
      </c>
      <c r="CV40" s="87" t="s">
        <v>396</v>
      </c>
      <c r="CW40" s="87" t="s">
        <v>392</v>
      </c>
      <c r="CX40" s="87" t="s">
        <v>393</v>
      </c>
      <c r="CY40" s="87" t="s">
        <v>392</v>
      </c>
      <c r="CZ40" s="87" t="s">
        <v>394</v>
      </c>
      <c r="DA40" s="87" t="s">
        <v>393</v>
      </c>
      <c r="DB40" s="87" t="s">
        <v>394</v>
      </c>
      <c r="DC40" s="87" t="s">
        <v>394</v>
      </c>
      <c r="DD40" s="87" t="s">
        <v>397</v>
      </c>
      <c r="DE40" s="87" t="s">
        <v>394</v>
      </c>
      <c r="DF40" s="87" t="s">
        <v>394</v>
      </c>
      <c r="DG40" s="87" t="s">
        <v>394</v>
      </c>
      <c r="DH40" s="87" t="s">
        <v>392</v>
      </c>
      <c r="DI40" s="87" t="s">
        <v>394</v>
      </c>
      <c r="DJ40" s="87" t="s">
        <v>392</v>
      </c>
      <c r="DK40" s="87" t="s">
        <v>392</v>
      </c>
      <c r="DL40" s="87" t="s">
        <v>394</v>
      </c>
      <c r="DM40" s="87" t="s">
        <v>394</v>
      </c>
      <c r="DN40" s="87" t="s">
        <v>392</v>
      </c>
      <c r="DO40" s="87" t="s">
        <v>392</v>
      </c>
      <c r="DP40" s="87" t="s">
        <v>392</v>
      </c>
      <c r="DQ40" s="87" t="s">
        <v>394</v>
      </c>
      <c r="DR40" s="87" t="s">
        <v>394</v>
      </c>
      <c r="DS40" s="87" t="s">
        <v>394</v>
      </c>
      <c r="DT40" s="87" t="s">
        <v>394</v>
      </c>
      <c r="DU40" s="87" t="s">
        <v>398</v>
      </c>
      <c r="DV40" s="87" t="s">
        <v>393</v>
      </c>
      <c r="DW40" s="87" t="s">
        <v>399</v>
      </c>
      <c r="DX40" s="87" t="s">
        <v>356</v>
      </c>
      <c r="DY40" s="87" t="s">
        <v>399</v>
      </c>
      <c r="DZ40" s="87" t="s">
        <v>393</v>
      </c>
      <c r="EA40" s="87" t="s">
        <v>392</v>
      </c>
      <c r="EB40" s="87" t="s">
        <v>393</v>
      </c>
      <c r="EC40" s="87" t="s">
        <v>394</v>
      </c>
      <c r="ED40" s="87" t="s">
        <v>393</v>
      </c>
      <c r="EE40" s="87" t="s">
        <v>394</v>
      </c>
      <c r="EF40" s="87" t="s">
        <v>394</v>
      </c>
      <c r="EG40" s="227">
        <v>1.0120000000000001E-2</v>
      </c>
      <c r="EH40" s="87" t="s">
        <v>393</v>
      </c>
      <c r="EI40" s="87" t="s">
        <v>394</v>
      </c>
      <c r="EJ40" s="87" t="s">
        <v>394</v>
      </c>
      <c r="EK40" s="87" t="s">
        <v>392</v>
      </c>
      <c r="EL40" s="87" t="s">
        <v>394</v>
      </c>
      <c r="EM40" s="87" t="s">
        <v>393</v>
      </c>
      <c r="EN40" s="87" t="s">
        <v>395</v>
      </c>
      <c r="EO40" s="87" t="s">
        <v>392</v>
      </c>
      <c r="EP40" s="87" t="s">
        <v>392</v>
      </c>
      <c r="EQ40" s="87" t="s">
        <v>394</v>
      </c>
      <c r="ER40" s="87" t="s">
        <v>392</v>
      </c>
      <c r="ES40" s="87" t="s">
        <v>394</v>
      </c>
      <c r="ET40" s="87" t="s">
        <v>393</v>
      </c>
      <c r="EU40" s="87" t="s">
        <v>392</v>
      </c>
      <c r="EV40" s="87" t="s">
        <v>394</v>
      </c>
      <c r="EW40" s="87" t="s">
        <v>400</v>
      </c>
      <c r="EX40" s="87" t="s">
        <v>392</v>
      </c>
      <c r="EY40" s="87" t="s">
        <v>392</v>
      </c>
      <c r="EZ40" s="87" t="s">
        <v>397</v>
      </c>
      <c r="FA40" s="87" t="s">
        <v>393</v>
      </c>
      <c r="FB40" s="87" t="s">
        <v>392</v>
      </c>
      <c r="FC40" s="87" t="s">
        <v>392</v>
      </c>
      <c r="FD40" s="87" t="s">
        <v>397</v>
      </c>
      <c r="FE40" s="87" t="s">
        <v>393</v>
      </c>
      <c r="FF40" s="87" t="s">
        <v>394</v>
      </c>
      <c r="FG40" s="87" t="s">
        <v>393</v>
      </c>
      <c r="FH40" s="87" t="s">
        <v>401</v>
      </c>
      <c r="FI40" s="87" t="s">
        <v>392</v>
      </c>
      <c r="FJ40" s="87" t="s">
        <v>394</v>
      </c>
      <c r="FK40" s="87" t="s">
        <v>394</v>
      </c>
      <c r="FL40" s="87" t="s">
        <v>392</v>
      </c>
      <c r="FM40" s="87" t="s">
        <v>398</v>
      </c>
      <c r="FN40" s="87" t="s">
        <v>394</v>
      </c>
      <c r="FO40" s="87" t="s">
        <v>394</v>
      </c>
      <c r="FP40" s="87" t="s">
        <v>394</v>
      </c>
      <c r="FQ40" s="87" t="s">
        <v>399</v>
      </c>
      <c r="FR40" s="87" t="s">
        <v>394</v>
      </c>
      <c r="FS40" s="87" t="s">
        <v>402</v>
      </c>
      <c r="FT40" s="87" t="s">
        <v>392</v>
      </c>
      <c r="FU40" s="87" t="s">
        <v>393</v>
      </c>
      <c r="FV40" s="87" t="s">
        <v>401</v>
      </c>
      <c r="FW40" s="87" t="s">
        <v>392</v>
      </c>
      <c r="FX40" s="87" t="s">
        <v>393</v>
      </c>
      <c r="FY40" s="87" t="s">
        <v>393</v>
      </c>
      <c r="FZ40" s="87" t="s">
        <v>394</v>
      </c>
      <c r="GA40" s="87" t="s">
        <v>394</v>
      </c>
      <c r="GB40" s="87" t="s">
        <v>392</v>
      </c>
      <c r="GC40" s="87" t="s">
        <v>393</v>
      </c>
      <c r="GD40" s="87" t="s">
        <v>395</v>
      </c>
      <c r="GE40" s="87" t="s">
        <v>394</v>
      </c>
      <c r="GF40" s="87" t="s">
        <v>394</v>
      </c>
      <c r="GG40" s="87" t="s">
        <v>394</v>
      </c>
      <c r="GH40" s="87" t="s">
        <v>394</v>
      </c>
      <c r="GI40" s="228" t="s">
        <v>394</v>
      </c>
      <c r="GJ40" s="87" t="s">
        <v>394</v>
      </c>
      <c r="GK40" s="87" t="s">
        <v>394</v>
      </c>
      <c r="GL40" s="87" t="s">
        <v>392</v>
      </c>
      <c r="GM40" s="87" t="s">
        <v>392</v>
      </c>
      <c r="GN40" s="87" t="s">
        <v>393</v>
      </c>
      <c r="GO40" s="87" t="s">
        <v>394</v>
      </c>
      <c r="GP40" s="87" t="s">
        <v>394</v>
      </c>
      <c r="GQ40" s="87" t="s">
        <v>398</v>
      </c>
      <c r="GR40" s="87" t="s">
        <v>393</v>
      </c>
      <c r="GS40" s="87" t="s">
        <v>394</v>
      </c>
      <c r="GT40" s="87" t="s">
        <v>394</v>
      </c>
      <c r="GU40" s="87" t="s">
        <v>392</v>
      </c>
      <c r="GV40" s="87" t="s">
        <v>394</v>
      </c>
      <c r="GW40" s="87" t="s">
        <v>394</v>
      </c>
      <c r="GX40" s="87" t="s">
        <v>394</v>
      </c>
      <c r="GY40" s="87" t="s">
        <v>394</v>
      </c>
      <c r="GZ40" s="87" t="s">
        <v>394</v>
      </c>
      <c r="HA40" s="227">
        <v>3.5299999999999998E-2</v>
      </c>
      <c r="HB40" s="87" t="s">
        <v>394</v>
      </c>
      <c r="HC40" s="87" t="s">
        <v>393</v>
      </c>
      <c r="HD40" s="87" t="s">
        <v>394</v>
      </c>
      <c r="HE40" s="87" t="s">
        <v>394</v>
      </c>
      <c r="HF40" s="87" t="s">
        <v>392</v>
      </c>
      <c r="HG40" s="87" t="s">
        <v>395</v>
      </c>
      <c r="HH40" s="87" t="s">
        <v>392</v>
      </c>
      <c r="HI40" s="87" t="s">
        <v>394</v>
      </c>
      <c r="HJ40" s="87" t="s">
        <v>392</v>
      </c>
      <c r="HK40" s="87" t="s">
        <v>392</v>
      </c>
      <c r="HL40" s="87" t="s">
        <v>393</v>
      </c>
      <c r="HM40" s="87" t="s">
        <v>394</v>
      </c>
      <c r="HN40" s="87" t="s">
        <v>392</v>
      </c>
      <c r="HO40" s="87" t="s">
        <v>393</v>
      </c>
      <c r="HP40" s="87" t="s">
        <v>394</v>
      </c>
      <c r="HQ40" s="87" t="s">
        <v>394</v>
      </c>
      <c r="HR40" s="87" t="s">
        <v>392</v>
      </c>
      <c r="HS40" s="87" t="s">
        <v>397</v>
      </c>
      <c r="HT40" s="87" t="s">
        <v>393</v>
      </c>
      <c r="HU40" s="87" t="s">
        <v>392</v>
      </c>
      <c r="HV40" s="87" t="s">
        <v>394</v>
      </c>
      <c r="HW40" s="34">
        <v>99.700999999999993</v>
      </c>
      <c r="HX40" s="50">
        <v>0.29899999999999999</v>
      </c>
      <c r="HY40" s="25"/>
      <c r="HZ40" s="27">
        <v>0</v>
      </c>
      <c r="IA40" s="27">
        <v>0</v>
      </c>
      <c r="IB40" s="27">
        <v>0</v>
      </c>
      <c r="IC40" s="27">
        <v>0</v>
      </c>
      <c r="ID40" s="27">
        <v>0</v>
      </c>
      <c r="IE40" s="35"/>
      <c r="IF40" s="25"/>
      <c r="IG40" s="27"/>
      <c r="IH40" s="25"/>
    </row>
    <row r="41" spans="1:242" ht="15" customHeight="1">
      <c r="A41" s="85" t="s">
        <v>391</v>
      </c>
      <c r="B41" s="27">
        <v>23003740</v>
      </c>
      <c r="C41" s="32">
        <v>88.68</v>
      </c>
      <c r="D41" s="32"/>
      <c r="E41" s="26"/>
      <c r="F41" s="26"/>
      <c r="G41" s="34"/>
      <c r="H41" s="26"/>
      <c r="I41" s="26"/>
      <c r="J41" s="51">
        <v>0.6149</v>
      </c>
      <c r="K41" s="128">
        <v>0.13250000000000001</v>
      </c>
      <c r="L41" s="87" t="s">
        <v>403</v>
      </c>
      <c r="M41" s="87" t="s">
        <v>357</v>
      </c>
      <c r="N41" s="87" t="s">
        <v>366</v>
      </c>
      <c r="O41" s="87"/>
      <c r="P41" s="87"/>
      <c r="Q41" s="129"/>
      <c r="R41" s="87"/>
      <c r="S41" s="88"/>
      <c r="T41" s="87"/>
      <c r="U41" s="122"/>
      <c r="V41" s="88"/>
      <c r="W41" s="87"/>
      <c r="X41" s="87"/>
      <c r="Y41" s="123"/>
      <c r="Z41" s="88"/>
      <c r="AA41" s="122"/>
      <c r="AB41" s="87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227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228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227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34">
        <v>99.903000000000006</v>
      </c>
      <c r="HX41" s="50">
        <v>9.7000000000000003E-2</v>
      </c>
      <c r="HY41" s="25"/>
      <c r="HZ41" s="25"/>
      <c r="IA41" s="27">
        <v>0</v>
      </c>
      <c r="IB41" s="27">
        <v>0</v>
      </c>
      <c r="IC41" s="27">
        <v>0</v>
      </c>
      <c r="ID41" s="27">
        <v>0</v>
      </c>
      <c r="IE41" s="35"/>
      <c r="IF41" s="25"/>
      <c r="IG41" s="27"/>
      <c r="IH41" s="25"/>
    </row>
    <row r="42" spans="1:242" ht="15" customHeight="1">
      <c r="A42" s="85" t="s">
        <v>391</v>
      </c>
      <c r="B42" s="27">
        <v>23003614</v>
      </c>
      <c r="C42" s="32">
        <v>88.16</v>
      </c>
      <c r="D42" s="32"/>
      <c r="E42" s="26"/>
      <c r="F42" s="26"/>
      <c r="G42" s="34"/>
      <c r="H42" s="26"/>
      <c r="I42" s="26"/>
      <c r="J42" s="51" t="s">
        <v>404</v>
      </c>
      <c r="K42" s="128">
        <v>0.1714</v>
      </c>
      <c r="L42" s="87" t="s">
        <v>403</v>
      </c>
      <c r="M42" s="193">
        <v>5.1650000000000001E-2</v>
      </c>
      <c r="N42" s="87" t="s">
        <v>366</v>
      </c>
      <c r="O42" s="87"/>
      <c r="P42" s="87"/>
      <c r="Q42" s="129"/>
      <c r="R42" s="87"/>
      <c r="S42" s="88"/>
      <c r="T42" s="87"/>
      <c r="U42" s="122"/>
      <c r="V42" s="88"/>
      <c r="W42" s="87"/>
      <c r="X42" s="87"/>
      <c r="Y42" s="123"/>
      <c r="Z42" s="88"/>
      <c r="AA42" s="122"/>
      <c r="AB42" s="87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227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228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227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34">
        <v>99.891000000000005</v>
      </c>
      <c r="HX42" s="50">
        <v>0.109</v>
      </c>
      <c r="HY42" s="25"/>
      <c r="HZ42" s="25"/>
      <c r="IA42" s="25"/>
      <c r="IB42" s="28"/>
      <c r="IC42" s="27"/>
      <c r="ID42" s="27">
        <v>0</v>
      </c>
      <c r="IE42" s="35"/>
      <c r="IF42" s="25"/>
      <c r="IG42" s="27"/>
      <c r="IH42" s="25"/>
    </row>
    <row r="43" spans="1:242" ht="15" customHeight="1">
      <c r="A43" s="85" t="s">
        <v>391</v>
      </c>
      <c r="B43" s="27">
        <v>23004168</v>
      </c>
      <c r="C43" s="32">
        <v>87.94</v>
      </c>
      <c r="D43" s="32"/>
      <c r="E43" s="26"/>
      <c r="F43" s="26"/>
      <c r="G43" s="34"/>
      <c r="H43" s="26"/>
      <c r="I43" s="26"/>
      <c r="J43" s="51"/>
      <c r="K43" s="128"/>
      <c r="L43" s="87"/>
      <c r="M43" s="193"/>
      <c r="N43" s="87"/>
      <c r="O43" s="87"/>
      <c r="P43" s="87"/>
      <c r="Q43" s="129"/>
      <c r="R43" s="87"/>
      <c r="S43" s="88"/>
      <c r="T43" s="87"/>
      <c r="U43" s="122"/>
      <c r="V43" s="88"/>
      <c r="W43" s="87"/>
      <c r="X43" s="87"/>
      <c r="Y43" s="123"/>
      <c r="Z43" s="88"/>
      <c r="AA43" s="122"/>
      <c r="AB43" s="87"/>
      <c r="AC43" s="86"/>
      <c r="AD43" s="86"/>
      <c r="AE43" s="86"/>
      <c r="AF43" s="232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7" t="s">
        <v>392</v>
      </c>
      <c r="BB43" s="87" t="s">
        <v>392</v>
      </c>
      <c r="BC43" s="87" t="s">
        <v>393</v>
      </c>
      <c r="BD43" s="87" t="s">
        <v>394</v>
      </c>
      <c r="BE43" s="87" t="s">
        <v>393</v>
      </c>
      <c r="BF43" s="87" t="s">
        <v>392</v>
      </c>
      <c r="BG43" s="87" t="s">
        <v>393</v>
      </c>
      <c r="BH43" s="87" t="s">
        <v>393</v>
      </c>
      <c r="BI43" s="87" t="s">
        <v>394</v>
      </c>
      <c r="BJ43" s="87" t="s">
        <v>394</v>
      </c>
      <c r="BK43" s="87" t="s">
        <v>392</v>
      </c>
      <c r="BL43" s="87" t="s">
        <v>394</v>
      </c>
      <c r="BM43" s="87" t="s">
        <v>394</v>
      </c>
      <c r="BN43" s="87" t="s">
        <v>394</v>
      </c>
      <c r="BO43" s="87" t="s">
        <v>394</v>
      </c>
      <c r="BP43" s="87" t="s">
        <v>394</v>
      </c>
      <c r="BQ43" s="87" t="s">
        <v>392</v>
      </c>
      <c r="BR43" s="87" t="s">
        <v>395</v>
      </c>
      <c r="BS43" s="87" t="s">
        <v>392</v>
      </c>
      <c r="BT43" s="87" t="s">
        <v>394</v>
      </c>
      <c r="BU43" s="87" t="s">
        <v>393</v>
      </c>
      <c r="BV43" s="87" t="s">
        <v>392</v>
      </c>
      <c r="BW43" s="87" t="s">
        <v>393</v>
      </c>
      <c r="BX43" s="87" t="s">
        <v>395</v>
      </c>
      <c r="BY43" s="87" t="s">
        <v>392</v>
      </c>
      <c r="BZ43" s="87" t="s">
        <v>393</v>
      </c>
      <c r="CA43" s="87" t="s">
        <v>395</v>
      </c>
      <c r="CB43" s="87" t="s">
        <v>394</v>
      </c>
      <c r="CC43" s="87" t="s">
        <v>394</v>
      </c>
      <c r="CD43" s="87" t="s">
        <v>393</v>
      </c>
      <c r="CE43" s="87" t="s">
        <v>392</v>
      </c>
      <c r="CF43" s="87" t="s">
        <v>394</v>
      </c>
      <c r="CG43" s="87" t="s">
        <v>394</v>
      </c>
      <c r="CH43" s="87" t="s">
        <v>392</v>
      </c>
      <c r="CI43" s="87" t="s">
        <v>394</v>
      </c>
      <c r="CJ43" s="87" t="s">
        <v>393</v>
      </c>
      <c r="CK43" s="87" t="s">
        <v>393</v>
      </c>
      <c r="CL43" s="87" t="s">
        <v>395</v>
      </c>
      <c r="CM43" s="87" t="s">
        <v>392</v>
      </c>
      <c r="CN43" s="87" t="s">
        <v>393</v>
      </c>
      <c r="CO43" s="87" t="s">
        <v>393</v>
      </c>
      <c r="CP43" s="87" t="s">
        <v>394</v>
      </c>
      <c r="CQ43" s="87" t="s">
        <v>392</v>
      </c>
      <c r="CR43" s="87" t="s">
        <v>392</v>
      </c>
      <c r="CS43" s="87" t="s">
        <v>392</v>
      </c>
      <c r="CT43" s="87" t="s">
        <v>393</v>
      </c>
      <c r="CU43" s="87" t="s">
        <v>394</v>
      </c>
      <c r="CV43" s="87" t="s">
        <v>396</v>
      </c>
      <c r="CW43" s="87" t="s">
        <v>392</v>
      </c>
      <c r="CX43" s="87" t="s">
        <v>393</v>
      </c>
      <c r="CY43" s="87" t="s">
        <v>392</v>
      </c>
      <c r="CZ43" s="87" t="s">
        <v>394</v>
      </c>
      <c r="DA43" s="87" t="s">
        <v>393</v>
      </c>
      <c r="DB43" s="87" t="s">
        <v>394</v>
      </c>
      <c r="DC43" s="87" t="s">
        <v>394</v>
      </c>
      <c r="DD43" s="87" t="s">
        <v>397</v>
      </c>
      <c r="DE43" s="87" t="s">
        <v>394</v>
      </c>
      <c r="DF43" s="87" t="s">
        <v>394</v>
      </c>
      <c r="DG43" s="87" t="s">
        <v>394</v>
      </c>
      <c r="DH43" s="87" t="s">
        <v>392</v>
      </c>
      <c r="DI43" s="87" t="s">
        <v>394</v>
      </c>
      <c r="DJ43" s="87" t="s">
        <v>392</v>
      </c>
      <c r="DK43" s="87" t="s">
        <v>392</v>
      </c>
      <c r="DL43" s="87" t="s">
        <v>394</v>
      </c>
      <c r="DM43" s="87" t="s">
        <v>394</v>
      </c>
      <c r="DN43" s="87" t="s">
        <v>392</v>
      </c>
      <c r="DO43" s="87" t="s">
        <v>392</v>
      </c>
      <c r="DP43" s="87" t="s">
        <v>392</v>
      </c>
      <c r="DQ43" s="87" t="s">
        <v>394</v>
      </c>
      <c r="DR43" s="87" t="s">
        <v>394</v>
      </c>
      <c r="DS43" s="87" t="s">
        <v>394</v>
      </c>
      <c r="DT43" s="87" t="s">
        <v>394</v>
      </c>
      <c r="DU43" s="87" t="s">
        <v>398</v>
      </c>
      <c r="DV43" s="87" t="s">
        <v>393</v>
      </c>
      <c r="DW43" s="87" t="s">
        <v>399</v>
      </c>
      <c r="DX43" s="87" t="s">
        <v>356</v>
      </c>
      <c r="DY43" s="87" t="s">
        <v>399</v>
      </c>
      <c r="DZ43" s="87" t="s">
        <v>393</v>
      </c>
      <c r="EA43" s="87" t="s">
        <v>392</v>
      </c>
      <c r="EB43" s="87" t="s">
        <v>393</v>
      </c>
      <c r="EC43" s="87" t="s">
        <v>394</v>
      </c>
      <c r="ED43" s="87" t="s">
        <v>393</v>
      </c>
      <c r="EE43" s="87" t="s">
        <v>394</v>
      </c>
      <c r="EF43" s="87" t="s">
        <v>394</v>
      </c>
      <c r="EG43" s="227">
        <v>0.70330000000000004</v>
      </c>
      <c r="EH43" s="87" t="s">
        <v>393</v>
      </c>
      <c r="EI43" s="87" t="s">
        <v>394</v>
      </c>
      <c r="EJ43" s="87" t="s">
        <v>394</v>
      </c>
      <c r="EK43" s="87" t="s">
        <v>392</v>
      </c>
      <c r="EL43" s="87" t="s">
        <v>394</v>
      </c>
      <c r="EM43" s="87" t="s">
        <v>393</v>
      </c>
      <c r="EN43" s="87" t="s">
        <v>395</v>
      </c>
      <c r="EO43" s="87" t="s">
        <v>392</v>
      </c>
      <c r="EP43" s="87" t="s">
        <v>392</v>
      </c>
      <c r="EQ43" s="87" t="s">
        <v>394</v>
      </c>
      <c r="ER43" s="87" t="s">
        <v>392</v>
      </c>
      <c r="ES43" s="87" t="s">
        <v>394</v>
      </c>
      <c r="ET43" s="87" t="s">
        <v>393</v>
      </c>
      <c r="EU43" s="87" t="s">
        <v>392</v>
      </c>
      <c r="EV43" s="87" t="s">
        <v>394</v>
      </c>
      <c r="EW43" s="87" t="s">
        <v>400</v>
      </c>
      <c r="EX43" s="87" t="s">
        <v>392</v>
      </c>
      <c r="EY43" s="87" t="s">
        <v>392</v>
      </c>
      <c r="EZ43" s="87" t="s">
        <v>397</v>
      </c>
      <c r="FA43" s="87" t="s">
        <v>393</v>
      </c>
      <c r="FB43" s="87" t="s">
        <v>392</v>
      </c>
      <c r="FC43" s="87" t="s">
        <v>392</v>
      </c>
      <c r="FD43" s="87" t="s">
        <v>397</v>
      </c>
      <c r="FE43" s="87" t="s">
        <v>393</v>
      </c>
      <c r="FF43" s="87" t="s">
        <v>394</v>
      </c>
      <c r="FG43" s="87" t="s">
        <v>393</v>
      </c>
      <c r="FH43" s="87" t="s">
        <v>401</v>
      </c>
      <c r="FI43" s="87" t="s">
        <v>392</v>
      </c>
      <c r="FJ43" s="87" t="s">
        <v>394</v>
      </c>
      <c r="FK43" s="87" t="s">
        <v>394</v>
      </c>
      <c r="FL43" s="87" t="s">
        <v>392</v>
      </c>
      <c r="FM43" s="87" t="s">
        <v>398</v>
      </c>
      <c r="FN43" s="87" t="s">
        <v>394</v>
      </c>
      <c r="FO43" s="87" t="s">
        <v>394</v>
      </c>
      <c r="FP43" s="87" t="s">
        <v>394</v>
      </c>
      <c r="FQ43" s="87" t="s">
        <v>399</v>
      </c>
      <c r="FR43" s="87" t="s">
        <v>394</v>
      </c>
      <c r="FS43" s="87" t="s">
        <v>402</v>
      </c>
      <c r="FT43" s="87" t="s">
        <v>392</v>
      </c>
      <c r="FU43" s="87" t="s">
        <v>393</v>
      </c>
      <c r="FV43" s="87" t="s">
        <v>401</v>
      </c>
      <c r="FW43" s="87" t="s">
        <v>392</v>
      </c>
      <c r="FX43" s="87" t="s">
        <v>393</v>
      </c>
      <c r="FY43" s="87" t="s">
        <v>393</v>
      </c>
      <c r="FZ43" s="87" t="s">
        <v>394</v>
      </c>
      <c r="GA43" s="87" t="s">
        <v>394</v>
      </c>
      <c r="GB43" s="87" t="s">
        <v>392</v>
      </c>
      <c r="GC43" s="87" t="s">
        <v>393</v>
      </c>
      <c r="GD43" s="87" t="s">
        <v>395</v>
      </c>
      <c r="GE43" s="87" t="s">
        <v>394</v>
      </c>
      <c r="GF43" s="87" t="s">
        <v>394</v>
      </c>
      <c r="GG43" s="87" t="s">
        <v>394</v>
      </c>
      <c r="GH43" s="87" t="s">
        <v>394</v>
      </c>
      <c r="GI43" s="228" t="s">
        <v>394</v>
      </c>
      <c r="GJ43" s="87" t="s">
        <v>394</v>
      </c>
      <c r="GK43" s="87" t="s">
        <v>394</v>
      </c>
      <c r="GL43" s="87" t="s">
        <v>392</v>
      </c>
      <c r="GM43" s="87" t="s">
        <v>392</v>
      </c>
      <c r="GN43" s="87" t="s">
        <v>393</v>
      </c>
      <c r="GO43" s="87" t="s">
        <v>394</v>
      </c>
      <c r="GP43" s="87" t="s">
        <v>394</v>
      </c>
      <c r="GQ43" s="87" t="s">
        <v>398</v>
      </c>
      <c r="GR43" s="87" t="s">
        <v>393</v>
      </c>
      <c r="GS43" s="87" t="s">
        <v>394</v>
      </c>
      <c r="GT43" s="87" t="s">
        <v>394</v>
      </c>
      <c r="GU43" s="87" t="s">
        <v>392</v>
      </c>
      <c r="GV43" s="87" t="s">
        <v>394</v>
      </c>
      <c r="GW43" s="87" t="s">
        <v>394</v>
      </c>
      <c r="GX43" s="87" t="s">
        <v>394</v>
      </c>
      <c r="GY43" s="87" t="s">
        <v>394</v>
      </c>
      <c r="GZ43" s="87" t="s">
        <v>394</v>
      </c>
      <c r="HA43" s="227">
        <v>1.125E-2</v>
      </c>
      <c r="HB43" s="87" t="s">
        <v>394</v>
      </c>
      <c r="HC43" s="87" t="s">
        <v>393</v>
      </c>
      <c r="HD43" s="87" t="s">
        <v>394</v>
      </c>
      <c r="HE43" s="87" t="s">
        <v>394</v>
      </c>
      <c r="HF43" s="87" t="s">
        <v>392</v>
      </c>
      <c r="HG43" s="87" t="s">
        <v>395</v>
      </c>
      <c r="HH43" s="87" t="s">
        <v>392</v>
      </c>
      <c r="HI43" s="87" t="s">
        <v>394</v>
      </c>
      <c r="HJ43" s="87" t="s">
        <v>392</v>
      </c>
      <c r="HK43" s="87" t="s">
        <v>392</v>
      </c>
      <c r="HL43" s="87" t="s">
        <v>393</v>
      </c>
      <c r="HM43" s="87" t="s">
        <v>394</v>
      </c>
      <c r="HN43" s="87" t="s">
        <v>392</v>
      </c>
      <c r="HO43" s="87" t="s">
        <v>393</v>
      </c>
      <c r="HP43" s="87" t="s">
        <v>394</v>
      </c>
      <c r="HQ43" s="87" t="s">
        <v>394</v>
      </c>
      <c r="HR43" s="87" t="s">
        <v>392</v>
      </c>
      <c r="HS43" s="87" t="s">
        <v>397</v>
      </c>
      <c r="HT43" s="87" t="s">
        <v>393</v>
      </c>
      <c r="HU43" s="87" t="s">
        <v>392</v>
      </c>
      <c r="HV43" s="87" t="s">
        <v>394</v>
      </c>
      <c r="HW43" s="34"/>
      <c r="HX43" s="50"/>
      <c r="HY43" s="25"/>
      <c r="HZ43" s="25"/>
      <c r="IA43" s="25"/>
      <c r="IB43" s="28"/>
      <c r="IC43" s="27"/>
      <c r="ID43" s="30"/>
      <c r="IE43" s="35"/>
      <c r="IF43" s="25"/>
      <c r="IG43" s="27"/>
      <c r="IH43" s="25"/>
    </row>
    <row r="44" spans="1:242" ht="15" customHeight="1">
      <c r="A44" s="85" t="s">
        <v>391</v>
      </c>
      <c r="B44" s="27">
        <v>23004168</v>
      </c>
      <c r="C44" s="32">
        <v>88.04</v>
      </c>
      <c r="D44" s="32"/>
      <c r="E44" s="26"/>
      <c r="F44" s="26"/>
      <c r="G44" s="34"/>
      <c r="H44" s="26"/>
      <c r="I44" s="26"/>
      <c r="J44" s="51"/>
      <c r="K44" s="128"/>
      <c r="L44" s="87"/>
      <c r="M44" s="193"/>
      <c r="N44" s="87"/>
      <c r="O44" s="87" t="s">
        <v>368</v>
      </c>
      <c r="P44" s="87" t="s">
        <v>368</v>
      </c>
      <c r="Q44" s="87" t="s">
        <v>369</v>
      </c>
      <c r="R44" s="87" t="s">
        <v>369</v>
      </c>
      <c r="S44" s="87" t="s">
        <v>370</v>
      </c>
      <c r="T44" s="87" t="s">
        <v>371</v>
      </c>
      <c r="U44" s="87" t="s">
        <v>370</v>
      </c>
      <c r="V44" s="129">
        <v>0</v>
      </c>
      <c r="W44" s="87" t="s">
        <v>374</v>
      </c>
      <c r="X44" s="87" t="s">
        <v>372</v>
      </c>
      <c r="Y44" s="87" t="s">
        <v>373</v>
      </c>
      <c r="Z44" s="87" t="s">
        <v>374</v>
      </c>
      <c r="AA44" s="129">
        <v>0</v>
      </c>
      <c r="AB44" s="122">
        <v>6.66</v>
      </c>
      <c r="AC44" s="87" t="s">
        <v>374</v>
      </c>
      <c r="AD44" s="87" t="s">
        <v>374</v>
      </c>
      <c r="AE44" s="123">
        <v>15.55</v>
      </c>
      <c r="AF44" s="232">
        <v>6.056</v>
      </c>
      <c r="AG44" s="87" t="s">
        <v>375</v>
      </c>
      <c r="AH44" s="87" t="s">
        <v>374</v>
      </c>
      <c r="AI44" s="87" t="s">
        <v>374</v>
      </c>
      <c r="AJ44" s="87" t="s">
        <v>374</v>
      </c>
      <c r="AK44" s="87" t="s">
        <v>374</v>
      </c>
      <c r="AL44" s="87" t="s">
        <v>374</v>
      </c>
      <c r="AM44" s="87" t="s">
        <v>374</v>
      </c>
      <c r="AN44" s="87" t="s">
        <v>374</v>
      </c>
      <c r="AO44" s="87" t="s">
        <v>374</v>
      </c>
      <c r="AP44" s="87" t="s">
        <v>374</v>
      </c>
      <c r="AQ44" s="87" t="s">
        <v>374</v>
      </c>
      <c r="AR44" s="87" t="s">
        <v>374</v>
      </c>
      <c r="AS44" s="87" t="s">
        <v>374</v>
      </c>
      <c r="AT44" s="87" t="s">
        <v>374</v>
      </c>
      <c r="AU44" s="87" t="s">
        <v>374</v>
      </c>
      <c r="AV44" s="87" t="s">
        <v>374</v>
      </c>
      <c r="AW44" s="87" t="s">
        <v>374</v>
      </c>
      <c r="AX44" s="87" t="s">
        <v>374</v>
      </c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227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228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227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34">
        <v>99.67</v>
      </c>
      <c r="HX44" s="50">
        <v>0.33</v>
      </c>
      <c r="HY44" s="25" t="s">
        <v>405</v>
      </c>
      <c r="HZ44" s="25" t="s">
        <v>405</v>
      </c>
      <c r="IA44" s="27">
        <v>0</v>
      </c>
      <c r="IB44" s="27">
        <v>0</v>
      </c>
      <c r="IC44" s="27">
        <v>0</v>
      </c>
      <c r="ID44" s="27">
        <v>0</v>
      </c>
      <c r="IE44" s="35"/>
      <c r="IF44" s="25"/>
      <c r="IG44" s="27"/>
      <c r="IH44" s="25"/>
    </row>
    <row r="45" spans="1:242" ht="15" customHeight="1">
      <c r="A45" s="85" t="s">
        <v>391</v>
      </c>
      <c r="B45" s="27">
        <v>23004104</v>
      </c>
      <c r="C45" s="32">
        <v>87.48</v>
      </c>
      <c r="D45" s="32"/>
      <c r="E45" s="26"/>
      <c r="F45" s="26"/>
      <c r="G45" s="34"/>
      <c r="H45" s="26"/>
      <c r="I45" s="26"/>
      <c r="J45" s="51"/>
      <c r="K45" s="128"/>
      <c r="L45" s="87"/>
      <c r="M45" s="193"/>
      <c r="N45" s="87"/>
      <c r="O45" s="87"/>
      <c r="P45" s="87"/>
      <c r="Q45" s="129"/>
      <c r="R45" s="87"/>
      <c r="S45" s="88"/>
      <c r="T45" s="87"/>
      <c r="U45" s="122"/>
      <c r="V45" s="88"/>
      <c r="W45" s="87"/>
      <c r="X45" s="87"/>
      <c r="Y45" s="123"/>
      <c r="Z45" s="88"/>
      <c r="AA45" s="122"/>
      <c r="AB45" s="122"/>
      <c r="AC45" s="86"/>
      <c r="AD45" s="86"/>
      <c r="AE45" s="123"/>
      <c r="AF45" s="232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7" t="s">
        <v>392</v>
      </c>
      <c r="BB45" s="87" t="s">
        <v>392</v>
      </c>
      <c r="BC45" s="87" t="s">
        <v>393</v>
      </c>
      <c r="BD45" s="87" t="s">
        <v>394</v>
      </c>
      <c r="BE45" s="87" t="s">
        <v>393</v>
      </c>
      <c r="BF45" s="87" t="s">
        <v>392</v>
      </c>
      <c r="BG45" s="87" t="s">
        <v>393</v>
      </c>
      <c r="BH45" s="87" t="s">
        <v>393</v>
      </c>
      <c r="BI45" s="87" t="s">
        <v>394</v>
      </c>
      <c r="BJ45" s="87" t="s">
        <v>394</v>
      </c>
      <c r="BK45" s="87" t="s">
        <v>392</v>
      </c>
      <c r="BL45" s="87" t="s">
        <v>394</v>
      </c>
      <c r="BM45" s="87" t="s">
        <v>394</v>
      </c>
      <c r="BN45" s="87" t="s">
        <v>394</v>
      </c>
      <c r="BO45" s="87" t="s">
        <v>394</v>
      </c>
      <c r="BP45" s="87" t="s">
        <v>394</v>
      </c>
      <c r="BQ45" s="87" t="s">
        <v>392</v>
      </c>
      <c r="BR45" s="87" t="s">
        <v>395</v>
      </c>
      <c r="BS45" s="87" t="s">
        <v>392</v>
      </c>
      <c r="BT45" s="87" t="s">
        <v>394</v>
      </c>
      <c r="BU45" s="87" t="s">
        <v>393</v>
      </c>
      <c r="BV45" s="87" t="s">
        <v>392</v>
      </c>
      <c r="BW45" s="87" t="s">
        <v>393</v>
      </c>
      <c r="BX45" s="87" t="s">
        <v>395</v>
      </c>
      <c r="BY45" s="87" t="s">
        <v>392</v>
      </c>
      <c r="BZ45" s="87" t="s">
        <v>393</v>
      </c>
      <c r="CA45" s="87" t="s">
        <v>395</v>
      </c>
      <c r="CB45" s="87" t="s">
        <v>394</v>
      </c>
      <c r="CC45" s="87" t="s">
        <v>394</v>
      </c>
      <c r="CD45" s="87" t="s">
        <v>393</v>
      </c>
      <c r="CE45" s="87" t="s">
        <v>392</v>
      </c>
      <c r="CF45" s="87" t="s">
        <v>394</v>
      </c>
      <c r="CG45" s="87" t="s">
        <v>394</v>
      </c>
      <c r="CH45" s="87" t="s">
        <v>392</v>
      </c>
      <c r="CI45" s="87" t="s">
        <v>394</v>
      </c>
      <c r="CJ45" s="87" t="s">
        <v>393</v>
      </c>
      <c r="CK45" s="87" t="s">
        <v>393</v>
      </c>
      <c r="CL45" s="87" t="s">
        <v>395</v>
      </c>
      <c r="CM45" s="87" t="s">
        <v>392</v>
      </c>
      <c r="CN45" s="87" t="s">
        <v>393</v>
      </c>
      <c r="CO45" s="87" t="s">
        <v>393</v>
      </c>
      <c r="CP45" s="87" t="s">
        <v>394</v>
      </c>
      <c r="CQ45" s="87" t="s">
        <v>392</v>
      </c>
      <c r="CR45" s="87" t="s">
        <v>392</v>
      </c>
      <c r="CS45" s="87" t="s">
        <v>392</v>
      </c>
      <c r="CT45" s="87" t="s">
        <v>393</v>
      </c>
      <c r="CU45" s="87" t="s">
        <v>394</v>
      </c>
      <c r="CV45" s="87" t="s">
        <v>396</v>
      </c>
      <c r="CW45" s="87" t="s">
        <v>392</v>
      </c>
      <c r="CX45" s="87" t="s">
        <v>393</v>
      </c>
      <c r="CY45" s="87" t="s">
        <v>392</v>
      </c>
      <c r="CZ45" s="87" t="s">
        <v>394</v>
      </c>
      <c r="DA45" s="87" t="s">
        <v>393</v>
      </c>
      <c r="DB45" s="87" t="s">
        <v>394</v>
      </c>
      <c r="DC45" s="87" t="s">
        <v>394</v>
      </c>
      <c r="DD45" s="87" t="s">
        <v>397</v>
      </c>
      <c r="DE45" s="87" t="s">
        <v>394</v>
      </c>
      <c r="DF45" s="87" t="s">
        <v>394</v>
      </c>
      <c r="DG45" s="87" t="s">
        <v>394</v>
      </c>
      <c r="DH45" s="87" t="s">
        <v>392</v>
      </c>
      <c r="DI45" s="87" t="s">
        <v>394</v>
      </c>
      <c r="DJ45" s="87" t="s">
        <v>392</v>
      </c>
      <c r="DK45" s="87" t="s">
        <v>392</v>
      </c>
      <c r="DL45" s="87" t="s">
        <v>394</v>
      </c>
      <c r="DM45" s="87" t="s">
        <v>394</v>
      </c>
      <c r="DN45" s="87" t="s">
        <v>392</v>
      </c>
      <c r="DO45" s="87" t="s">
        <v>392</v>
      </c>
      <c r="DP45" s="87" t="s">
        <v>392</v>
      </c>
      <c r="DQ45" s="87" t="s">
        <v>394</v>
      </c>
      <c r="DR45" s="87" t="s">
        <v>394</v>
      </c>
      <c r="DS45" s="87" t="s">
        <v>394</v>
      </c>
      <c r="DT45" s="87" t="s">
        <v>394</v>
      </c>
      <c r="DU45" s="87" t="s">
        <v>398</v>
      </c>
      <c r="DV45" s="87" t="s">
        <v>393</v>
      </c>
      <c r="DW45" s="87" t="s">
        <v>399</v>
      </c>
      <c r="DX45" s="87" t="s">
        <v>356</v>
      </c>
      <c r="DY45" s="87" t="s">
        <v>400</v>
      </c>
      <c r="DZ45" s="87" t="s">
        <v>393</v>
      </c>
      <c r="EA45" s="87" t="s">
        <v>392</v>
      </c>
      <c r="EB45" s="87" t="s">
        <v>393</v>
      </c>
      <c r="EC45" s="87" t="s">
        <v>394</v>
      </c>
      <c r="ED45" s="87" t="s">
        <v>393</v>
      </c>
      <c r="EE45" s="87" t="s">
        <v>394</v>
      </c>
      <c r="EF45" s="87" t="s">
        <v>394</v>
      </c>
      <c r="EG45" s="227" t="s">
        <v>393</v>
      </c>
      <c r="EH45" s="87" t="s">
        <v>393</v>
      </c>
      <c r="EI45" s="87" t="s">
        <v>394</v>
      </c>
      <c r="EJ45" s="87" t="s">
        <v>394</v>
      </c>
      <c r="EK45" s="87" t="s">
        <v>392</v>
      </c>
      <c r="EL45" s="87" t="s">
        <v>394</v>
      </c>
      <c r="EM45" s="87" t="s">
        <v>393</v>
      </c>
      <c r="EN45" s="87" t="s">
        <v>395</v>
      </c>
      <c r="EO45" s="87" t="s">
        <v>392</v>
      </c>
      <c r="EP45" s="87" t="s">
        <v>392</v>
      </c>
      <c r="EQ45" s="87" t="s">
        <v>394</v>
      </c>
      <c r="ER45" s="87" t="s">
        <v>392</v>
      </c>
      <c r="ES45" s="87" t="s">
        <v>394</v>
      </c>
      <c r="ET45" s="87" t="s">
        <v>393</v>
      </c>
      <c r="EU45" s="87" t="s">
        <v>392</v>
      </c>
      <c r="EV45" s="87" t="s">
        <v>394</v>
      </c>
      <c r="EW45" s="87" t="s">
        <v>400</v>
      </c>
      <c r="EX45" s="87" t="s">
        <v>392</v>
      </c>
      <c r="EY45" s="87" t="s">
        <v>392</v>
      </c>
      <c r="EZ45" s="87" t="s">
        <v>397</v>
      </c>
      <c r="FA45" s="87" t="s">
        <v>393</v>
      </c>
      <c r="FB45" s="87" t="s">
        <v>392</v>
      </c>
      <c r="FC45" s="87" t="s">
        <v>392</v>
      </c>
      <c r="FD45" s="87" t="s">
        <v>397</v>
      </c>
      <c r="FE45" s="87" t="s">
        <v>393</v>
      </c>
      <c r="FF45" s="87" t="s">
        <v>394</v>
      </c>
      <c r="FG45" s="87" t="s">
        <v>393</v>
      </c>
      <c r="FH45" s="87" t="s">
        <v>401</v>
      </c>
      <c r="FI45" s="87" t="s">
        <v>392</v>
      </c>
      <c r="FJ45" s="87" t="s">
        <v>394</v>
      </c>
      <c r="FK45" s="87" t="s">
        <v>394</v>
      </c>
      <c r="FL45" s="87" t="s">
        <v>392</v>
      </c>
      <c r="FM45" s="87" t="s">
        <v>398</v>
      </c>
      <c r="FN45" s="87" t="s">
        <v>394</v>
      </c>
      <c r="FO45" s="87" t="s">
        <v>394</v>
      </c>
      <c r="FP45" s="87" t="s">
        <v>394</v>
      </c>
      <c r="FQ45" s="87" t="s">
        <v>399</v>
      </c>
      <c r="FR45" s="87" t="s">
        <v>394</v>
      </c>
      <c r="FS45" s="87" t="s">
        <v>402</v>
      </c>
      <c r="FT45" s="87" t="s">
        <v>392</v>
      </c>
      <c r="FU45" s="87" t="s">
        <v>393</v>
      </c>
      <c r="FV45" s="87" t="s">
        <v>401</v>
      </c>
      <c r="FW45" s="87" t="s">
        <v>392</v>
      </c>
      <c r="FX45" s="87" t="s">
        <v>393</v>
      </c>
      <c r="FY45" s="87" t="s">
        <v>393</v>
      </c>
      <c r="FZ45" s="87" t="s">
        <v>394</v>
      </c>
      <c r="GA45" s="87" t="s">
        <v>394</v>
      </c>
      <c r="GB45" s="87" t="s">
        <v>392</v>
      </c>
      <c r="GC45" s="87" t="s">
        <v>393</v>
      </c>
      <c r="GD45" s="87" t="s">
        <v>395</v>
      </c>
      <c r="GE45" s="87" t="s">
        <v>394</v>
      </c>
      <c r="GF45" s="87" t="s">
        <v>394</v>
      </c>
      <c r="GG45" s="87" t="s">
        <v>394</v>
      </c>
      <c r="GH45" s="87" t="s">
        <v>394</v>
      </c>
      <c r="GI45" s="228" t="s">
        <v>394</v>
      </c>
      <c r="GJ45" s="87" t="s">
        <v>394</v>
      </c>
      <c r="GK45" s="87" t="s">
        <v>394</v>
      </c>
      <c r="GL45" s="87" t="s">
        <v>392</v>
      </c>
      <c r="GM45" s="87" t="s">
        <v>392</v>
      </c>
      <c r="GN45" s="87" t="s">
        <v>393</v>
      </c>
      <c r="GO45" s="87" t="s">
        <v>394</v>
      </c>
      <c r="GP45" s="87" t="s">
        <v>394</v>
      </c>
      <c r="GQ45" s="87" t="s">
        <v>398</v>
      </c>
      <c r="GR45" s="87" t="s">
        <v>393</v>
      </c>
      <c r="GS45" s="87" t="s">
        <v>394</v>
      </c>
      <c r="GT45" s="87" t="s">
        <v>394</v>
      </c>
      <c r="GU45" s="87" t="s">
        <v>392</v>
      </c>
      <c r="GV45" s="87" t="s">
        <v>394</v>
      </c>
      <c r="GW45" s="87" t="s">
        <v>394</v>
      </c>
      <c r="GX45" s="87" t="s">
        <v>394</v>
      </c>
      <c r="GY45" s="87" t="s">
        <v>394</v>
      </c>
      <c r="GZ45" s="87" t="s">
        <v>394</v>
      </c>
      <c r="HA45" s="227" t="s">
        <v>392</v>
      </c>
      <c r="HB45" s="87" t="s">
        <v>394</v>
      </c>
      <c r="HC45" s="87" t="s">
        <v>393</v>
      </c>
      <c r="HD45" s="87" t="s">
        <v>394</v>
      </c>
      <c r="HE45" s="87" t="s">
        <v>394</v>
      </c>
      <c r="HF45" s="87" t="s">
        <v>392</v>
      </c>
      <c r="HG45" s="87" t="s">
        <v>395</v>
      </c>
      <c r="HH45" s="87" t="s">
        <v>392</v>
      </c>
      <c r="HI45" s="87" t="s">
        <v>394</v>
      </c>
      <c r="HJ45" s="87" t="s">
        <v>392</v>
      </c>
      <c r="HK45" s="87" t="s">
        <v>392</v>
      </c>
      <c r="HL45" s="87" t="s">
        <v>393</v>
      </c>
      <c r="HM45" s="87" t="s">
        <v>394</v>
      </c>
      <c r="HN45" s="87" t="s">
        <v>392</v>
      </c>
      <c r="HO45" s="87" t="s">
        <v>393</v>
      </c>
      <c r="HP45" s="87" t="s">
        <v>394</v>
      </c>
      <c r="HQ45" s="87" t="s">
        <v>394</v>
      </c>
      <c r="HR45" s="87" t="s">
        <v>392</v>
      </c>
      <c r="HS45" s="87" t="s">
        <v>397</v>
      </c>
      <c r="HT45" s="87" t="s">
        <v>393</v>
      </c>
      <c r="HU45" s="87" t="s">
        <v>392</v>
      </c>
      <c r="HV45" s="87" t="s">
        <v>394</v>
      </c>
      <c r="HW45" s="34">
        <v>99.79</v>
      </c>
      <c r="HX45" s="50">
        <v>0.21</v>
      </c>
      <c r="HY45" s="25" t="s">
        <v>405</v>
      </c>
      <c r="HZ45" s="25" t="s">
        <v>405</v>
      </c>
      <c r="IA45" s="25"/>
      <c r="IB45" s="28"/>
      <c r="IC45" s="27"/>
      <c r="ID45" s="30"/>
      <c r="IE45" s="35"/>
      <c r="IF45" s="25"/>
      <c r="IG45" s="27"/>
      <c r="IH45" s="25"/>
    </row>
    <row r="46" spans="1:242" ht="15" customHeight="1">
      <c r="A46" s="85" t="s">
        <v>391</v>
      </c>
      <c r="B46" s="27">
        <v>23004097</v>
      </c>
      <c r="C46" s="32">
        <v>88.12</v>
      </c>
      <c r="D46" s="32"/>
      <c r="E46" s="26"/>
      <c r="F46" s="26"/>
      <c r="G46" s="34"/>
      <c r="H46" s="26"/>
      <c r="I46" s="26"/>
      <c r="J46" s="51"/>
      <c r="K46" s="128"/>
      <c r="L46" s="87"/>
      <c r="M46" s="193"/>
      <c r="N46" s="87"/>
      <c r="O46" s="87"/>
      <c r="P46" s="87"/>
      <c r="Q46" s="129"/>
      <c r="R46" s="87"/>
      <c r="S46" s="88"/>
      <c r="T46" s="87"/>
      <c r="U46" s="122"/>
      <c r="V46" s="88"/>
      <c r="W46" s="87"/>
      <c r="X46" s="87"/>
      <c r="Y46" s="123"/>
      <c r="Z46" s="88"/>
      <c r="AA46" s="122"/>
      <c r="AB46" s="122"/>
      <c r="AC46" s="86"/>
      <c r="AD46" s="86"/>
      <c r="AE46" s="123"/>
      <c r="AF46" s="232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7" t="s">
        <v>392</v>
      </c>
      <c r="BB46" s="87" t="s">
        <v>392</v>
      </c>
      <c r="BC46" s="87" t="s">
        <v>393</v>
      </c>
      <c r="BD46" s="87" t="s">
        <v>394</v>
      </c>
      <c r="BE46" s="87" t="s">
        <v>393</v>
      </c>
      <c r="BF46" s="87" t="s">
        <v>392</v>
      </c>
      <c r="BG46" s="87" t="s">
        <v>393</v>
      </c>
      <c r="BH46" s="87" t="s">
        <v>393</v>
      </c>
      <c r="BI46" s="87" t="s">
        <v>394</v>
      </c>
      <c r="BJ46" s="87" t="s">
        <v>394</v>
      </c>
      <c r="BK46" s="87" t="s">
        <v>392</v>
      </c>
      <c r="BL46" s="87" t="s">
        <v>394</v>
      </c>
      <c r="BM46" s="87" t="s">
        <v>394</v>
      </c>
      <c r="BN46" s="87" t="s">
        <v>394</v>
      </c>
      <c r="BO46" s="87" t="s">
        <v>394</v>
      </c>
      <c r="BP46" s="87" t="s">
        <v>394</v>
      </c>
      <c r="BQ46" s="87" t="s">
        <v>392</v>
      </c>
      <c r="BR46" s="87" t="s">
        <v>395</v>
      </c>
      <c r="BS46" s="87" t="s">
        <v>392</v>
      </c>
      <c r="BT46" s="87" t="s">
        <v>394</v>
      </c>
      <c r="BU46" s="87" t="s">
        <v>393</v>
      </c>
      <c r="BV46" s="87" t="s">
        <v>392</v>
      </c>
      <c r="BW46" s="87" t="s">
        <v>393</v>
      </c>
      <c r="BX46" s="87" t="s">
        <v>395</v>
      </c>
      <c r="BY46" s="87" t="s">
        <v>392</v>
      </c>
      <c r="BZ46" s="87" t="s">
        <v>393</v>
      </c>
      <c r="CA46" s="87" t="s">
        <v>395</v>
      </c>
      <c r="CB46" s="87" t="s">
        <v>394</v>
      </c>
      <c r="CC46" s="87" t="s">
        <v>394</v>
      </c>
      <c r="CD46" s="87" t="s">
        <v>393</v>
      </c>
      <c r="CE46" s="87" t="s">
        <v>392</v>
      </c>
      <c r="CF46" s="87" t="s">
        <v>394</v>
      </c>
      <c r="CG46" s="87" t="s">
        <v>394</v>
      </c>
      <c r="CH46" s="87" t="s">
        <v>392</v>
      </c>
      <c r="CI46" s="87" t="s">
        <v>394</v>
      </c>
      <c r="CJ46" s="87" t="s">
        <v>393</v>
      </c>
      <c r="CK46" s="87" t="s">
        <v>393</v>
      </c>
      <c r="CL46" s="87" t="s">
        <v>395</v>
      </c>
      <c r="CM46" s="87" t="s">
        <v>392</v>
      </c>
      <c r="CN46" s="87" t="s">
        <v>393</v>
      </c>
      <c r="CO46" s="87" t="s">
        <v>393</v>
      </c>
      <c r="CP46" s="87" t="s">
        <v>394</v>
      </c>
      <c r="CQ46" s="87" t="s">
        <v>392</v>
      </c>
      <c r="CR46" s="87" t="s">
        <v>392</v>
      </c>
      <c r="CS46" s="87" t="s">
        <v>392</v>
      </c>
      <c r="CT46" s="87" t="s">
        <v>393</v>
      </c>
      <c r="CU46" s="87" t="s">
        <v>394</v>
      </c>
      <c r="CV46" s="87" t="s">
        <v>396</v>
      </c>
      <c r="CW46" s="87" t="s">
        <v>392</v>
      </c>
      <c r="CX46" s="87" t="s">
        <v>393</v>
      </c>
      <c r="CY46" s="87" t="s">
        <v>392</v>
      </c>
      <c r="CZ46" s="87" t="s">
        <v>394</v>
      </c>
      <c r="DA46" s="87" t="s">
        <v>393</v>
      </c>
      <c r="DB46" s="87" t="s">
        <v>394</v>
      </c>
      <c r="DC46" s="87" t="s">
        <v>394</v>
      </c>
      <c r="DD46" s="87" t="s">
        <v>397</v>
      </c>
      <c r="DE46" s="87" t="s">
        <v>394</v>
      </c>
      <c r="DF46" s="87" t="s">
        <v>394</v>
      </c>
      <c r="DG46" s="87" t="s">
        <v>394</v>
      </c>
      <c r="DH46" s="87" t="s">
        <v>392</v>
      </c>
      <c r="DI46" s="87" t="s">
        <v>394</v>
      </c>
      <c r="DJ46" s="87" t="s">
        <v>392</v>
      </c>
      <c r="DK46" s="87" t="s">
        <v>392</v>
      </c>
      <c r="DL46" s="87" t="s">
        <v>394</v>
      </c>
      <c r="DM46" s="87" t="s">
        <v>394</v>
      </c>
      <c r="DN46" s="87" t="s">
        <v>392</v>
      </c>
      <c r="DO46" s="87" t="s">
        <v>392</v>
      </c>
      <c r="DP46" s="87" t="s">
        <v>392</v>
      </c>
      <c r="DQ46" s="87" t="s">
        <v>394</v>
      </c>
      <c r="DR46" s="87" t="s">
        <v>394</v>
      </c>
      <c r="DS46" s="87" t="s">
        <v>394</v>
      </c>
      <c r="DT46" s="87" t="s">
        <v>394</v>
      </c>
      <c r="DU46" s="87" t="s">
        <v>398</v>
      </c>
      <c r="DV46" s="87" t="s">
        <v>393</v>
      </c>
      <c r="DW46" s="87" t="s">
        <v>399</v>
      </c>
      <c r="DX46" s="87" t="s">
        <v>356</v>
      </c>
      <c r="DY46" s="87" t="s">
        <v>399</v>
      </c>
      <c r="DZ46" s="87" t="s">
        <v>393</v>
      </c>
      <c r="EA46" s="87" t="s">
        <v>392</v>
      </c>
      <c r="EB46" s="87" t="s">
        <v>393</v>
      </c>
      <c r="EC46" s="87" t="s">
        <v>394</v>
      </c>
      <c r="ED46" s="87" t="s">
        <v>393</v>
      </c>
      <c r="EE46" s="87" t="s">
        <v>394</v>
      </c>
      <c r="EF46" s="87" t="s">
        <v>394</v>
      </c>
      <c r="EG46" s="227">
        <v>0.35010000000000002</v>
      </c>
      <c r="EH46" s="87" t="s">
        <v>393</v>
      </c>
      <c r="EI46" s="87" t="s">
        <v>394</v>
      </c>
      <c r="EJ46" s="87" t="s">
        <v>394</v>
      </c>
      <c r="EK46" s="87" t="s">
        <v>392</v>
      </c>
      <c r="EL46" s="87" t="s">
        <v>394</v>
      </c>
      <c r="EM46" s="87" t="s">
        <v>393</v>
      </c>
      <c r="EN46" s="87" t="s">
        <v>395</v>
      </c>
      <c r="EO46" s="87" t="s">
        <v>392</v>
      </c>
      <c r="EP46" s="87" t="s">
        <v>392</v>
      </c>
      <c r="EQ46" s="87" t="s">
        <v>394</v>
      </c>
      <c r="ER46" s="87" t="s">
        <v>392</v>
      </c>
      <c r="ES46" s="87" t="s">
        <v>394</v>
      </c>
      <c r="ET46" s="87" t="s">
        <v>393</v>
      </c>
      <c r="EU46" s="87" t="s">
        <v>392</v>
      </c>
      <c r="EV46" s="87" t="s">
        <v>394</v>
      </c>
      <c r="EW46" s="87" t="s">
        <v>400</v>
      </c>
      <c r="EX46" s="87" t="s">
        <v>392</v>
      </c>
      <c r="EY46" s="87" t="s">
        <v>392</v>
      </c>
      <c r="EZ46" s="87" t="s">
        <v>397</v>
      </c>
      <c r="FA46" s="87" t="s">
        <v>393</v>
      </c>
      <c r="FB46" s="87" t="s">
        <v>392</v>
      </c>
      <c r="FC46" s="87" t="s">
        <v>392</v>
      </c>
      <c r="FD46" s="87" t="s">
        <v>397</v>
      </c>
      <c r="FE46" s="87" t="s">
        <v>393</v>
      </c>
      <c r="FF46" s="87" t="s">
        <v>394</v>
      </c>
      <c r="FG46" s="87" t="s">
        <v>393</v>
      </c>
      <c r="FH46" s="87" t="s">
        <v>401</v>
      </c>
      <c r="FI46" s="87" t="s">
        <v>392</v>
      </c>
      <c r="FJ46" s="87" t="s">
        <v>394</v>
      </c>
      <c r="FK46" s="87" t="s">
        <v>394</v>
      </c>
      <c r="FL46" s="87" t="s">
        <v>392</v>
      </c>
      <c r="FM46" s="87" t="s">
        <v>398</v>
      </c>
      <c r="FN46" s="87" t="s">
        <v>394</v>
      </c>
      <c r="FO46" s="87" t="s">
        <v>394</v>
      </c>
      <c r="FP46" s="87" t="s">
        <v>394</v>
      </c>
      <c r="FQ46" s="87" t="s">
        <v>399</v>
      </c>
      <c r="FR46" s="87" t="s">
        <v>394</v>
      </c>
      <c r="FS46" s="87" t="s">
        <v>402</v>
      </c>
      <c r="FT46" s="87" t="s">
        <v>392</v>
      </c>
      <c r="FU46" s="87" t="s">
        <v>393</v>
      </c>
      <c r="FV46" s="87" t="s">
        <v>401</v>
      </c>
      <c r="FW46" s="87" t="s">
        <v>392</v>
      </c>
      <c r="FX46" s="87" t="s">
        <v>393</v>
      </c>
      <c r="FY46" s="87" t="s">
        <v>393</v>
      </c>
      <c r="FZ46" s="87" t="s">
        <v>394</v>
      </c>
      <c r="GA46" s="87" t="s">
        <v>394</v>
      </c>
      <c r="GB46" s="87" t="s">
        <v>392</v>
      </c>
      <c r="GC46" s="87" t="s">
        <v>393</v>
      </c>
      <c r="GD46" s="87" t="s">
        <v>395</v>
      </c>
      <c r="GE46" s="87" t="s">
        <v>394</v>
      </c>
      <c r="GF46" s="87" t="s">
        <v>394</v>
      </c>
      <c r="GG46" s="87" t="s">
        <v>394</v>
      </c>
      <c r="GH46" s="87" t="s">
        <v>394</v>
      </c>
      <c r="GI46" s="228" t="s">
        <v>394</v>
      </c>
      <c r="GJ46" s="87" t="s">
        <v>394</v>
      </c>
      <c r="GK46" s="87" t="s">
        <v>394</v>
      </c>
      <c r="GL46" s="87" t="s">
        <v>392</v>
      </c>
      <c r="GM46" s="87" t="s">
        <v>392</v>
      </c>
      <c r="GN46" s="87" t="s">
        <v>393</v>
      </c>
      <c r="GO46" s="87" t="s">
        <v>394</v>
      </c>
      <c r="GP46" s="87" t="s">
        <v>394</v>
      </c>
      <c r="GQ46" s="87" t="s">
        <v>398</v>
      </c>
      <c r="GR46" s="87" t="s">
        <v>393</v>
      </c>
      <c r="GS46" s="87" t="s">
        <v>394</v>
      </c>
      <c r="GT46" s="87" t="s">
        <v>394</v>
      </c>
      <c r="GU46" s="87" t="s">
        <v>392</v>
      </c>
      <c r="GV46" s="87" t="s">
        <v>394</v>
      </c>
      <c r="GW46" s="87" t="s">
        <v>394</v>
      </c>
      <c r="GX46" s="87" t="s">
        <v>394</v>
      </c>
      <c r="GY46" s="87" t="s">
        <v>394</v>
      </c>
      <c r="GZ46" s="87" t="s">
        <v>394</v>
      </c>
      <c r="HA46" s="227">
        <v>3.3919999999999999E-2</v>
      </c>
      <c r="HB46" s="87" t="s">
        <v>394</v>
      </c>
      <c r="HC46" s="87" t="s">
        <v>393</v>
      </c>
      <c r="HD46" s="87" t="s">
        <v>394</v>
      </c>
      <c r="HE46" s="87" t="s">
        <v>394</v>
      </c>
      <c r="HF46" s="87" t="s">
        <v>392</v>
      </c>
      <c r="HG46" s="87" t="s">
        <v>395</v>
      </c>
      <c r="HH46" s="87" t="s">
        <v>392</v>
      </c>
      <c r="HI46" s="87" t="s">
        <v>394</v>
      </c>
      <c r="HJ46" s="87" t="s">
        <v>392</v>
      </c>
      <c r="HK46" s="87" t="s">
        <v>392</v>
      </c>
      <c r="HL46" s="87" t="s">
        <v>393</v>
      </c>
      <c r="HM46" s="87" t="s">
        <v>394</v>
      </c>
      <c r="HN46" s="87" t="s">
        <v>392</v>
      </c>
      <c r="HO46" s="87" t="s">
        <v>393</v>
      </c>
      <c r="HP46" s="87" t="s">
        <v>394</v>
      </c>
      <c r="HQ46" s="87" t="s">
        <v>394</v>
      </c>
      <c r="HR46" s="87" t="s">
        <v>392</v>
      </c>
      <c r="HS46" s="87" t="s">
        <v>397</v>
      </c>
      <c r="HT46" s="87" t="s">
        <v>393</v>
      </c>
      <c r="HU46" s="87" t="s">
        <v>392</v>
      </c>
      <c r="HV46" s="87" t="s">
        <v>394</v>
      </c>
      <c r="HW46" s="34">
        <v>99.61</v>
      </c>
      <c r="HX46" s="50">
        <v>0.36</v>
      </c>
      <c r="HY46" s="28">
        <v>0.03</v>
      </c>
      <c r="HZ46" s="27">
        <v>0</v>
      </c>
      <c r="IA46" s="27">
        <v>0</v>
      </c>
      <c r="IB46" s="27">
        <v>0</v>
      </c>
      <c r="IC46" s="27">
        <v>0</v>
      </c>
      <c r="ID46" s="27">
        <v>0</v>
      </c>
      <c r="IE46" s="35"/>
      <c r="IF46" s="25"/>
      <c r="IG46" s="27"/>
      <c r="IH46" s="25"/>
    </row>
    <row r="47" spans="1:242" ht="15" customHeight="1">
      <c r="A47" s="85" t="s">
        <v>391</v>
      </c>
      <c r="B47" s="27">
        <v>22003799</v>
      </c>
      <c r="C47" s="32">
        <v>86.36</v>
      </c>
      <c r="D47" s="32"/>
      <c r="E47" s="26"/>
      <c r="F47" s="26"/>
      <c r="G47" s="34"/>
      <c r="H47" s="26"/>
      <c r="I47" s="26"/>
      <c r="J47" s="51"/>
      <c r="K47" s="128"/>
      <c r="L47" s="87"/>
      <c r="M47" s="193"/>
      <c r="N47" s="87"/>
      <c r="O47" s="87"/>
      <c r="P47" s="87"/>
      <c r="Q47" s="129"/>
      <c r="R47" s="87"/>
      <c r="S47" s="88"/>
      <c r="T47" s="87"/>
      <c r="U47" s="122"/>
      <c r="V47" s="88"/>
      <c r="W47" s="87"/>
      <c r="X47" s="87"/>
      <c r="Y47" s="123"/>
      <c r="Z47" s="88"/>
      <c r="AA47" s="122"/>
      <c r="AB47" s="122"/>
      <c r="AC47" s="86"/>
      <c r="AD47" s="86"/>
      <c r="AE47" s="123"/>
      <c r="AF47" s="232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7" t="s">
        <v>392</v>
      </c>
      <c r="BB47" s="87" t="s">
        <v>392</v>
      </c>
      <c r="BC47" s="87" t="s">
        <v>393</v>
      </c>
      <c r="BD47" s="87" t="s">
        <v>394</v>
      </c>
      <c r="BE47" s="87" t="s">
        <v>393</v>
      </c>
      <c r="BF47" s="87" t="s">
        <v>392</v>
      </c>
      <c r="BG47" s="87" t="s">
        <v>393</v>
      </c>
      <c r="BH47" s="87" t="s">
        <v>393</v>
      </c>
      <c r="BI47" s="87" t="s">
        <v>394</v>
      </c>
      <c r="BJ47" s="87" t="s">
        <v>394</v>
      </c>
      <c r="BK47" s="87" t="s">
        <v>392</v>
      </c>
      <c r="BL47" s="87" t="s">
        <v>394</v>
      </c>
      <c r="BM47" s="87" t="s">
        <v>394</v>
      </c>
      <c r="BN47" s="87" t="s">
        <v>394</v>
      </c>
      <c r="BO47" s="87" t="s">
        <v>394</v>
      </c>
      <c r="BP47" s="87" t="s">
        <v>394</v>
      </c>
      <c r="BQ47" s="87" t="s">
        <v>392</v>
      </c>
      <c r="BR47" s="87" t="s">
        <v>395</v>
      </c>
      <c r="BS47" s="87" t="s">
        <v>392</v>
      </c>
      <c r="BT47" s="87" t="s">
        <v>394</v>
      </c>
      <c r="BU47" s="87" t="s">
        <v>393</v>
      </c>
      <c r="BV47" s="87" t="s">
        <v>392</v>
      </c>
      <c r="BW47" s="87" t="s">
        <v>393</v>
      </c>
      <c r="BX47" s="87" t="s">
        <v>395</v>
      </c>
      <c r="BY47" s="87" t="s">
        <v>392</v>
      </c>
      <c r="BZ47" s="87" t="s">
        <v>393</v>
      </c>
      <c r="CA47" s="87" t="s">
        <v>395</v>
      </c>
      <c r="CB47" s="87" t="s">
        <v>394</v>
      </c>
      <c r="CC47" s="87" t="s">
        <v>394</v>
      </c>
      <c r="CD47" s="87" t="s">
        <v>393</v>
      </c>
      <c r="CE47" s="87" t="s">
        <v>392</v>
      </c>
      <c r="CF47" s="87" t="s">
        <v>394</v>
      </c>
      <c r="CG47" s="87" t="s">
        <v>394</v>
      </c>
      <c r="CH47" s="87" t="s">
        <v>392</v>
      </c>
      <c r="CI47" s="87" t="s">
        <v>394</v>
      </c>
      <c r="CJ47" s="87" t="s">
        <v>393</v>
      </c>
      <c r="CK47" s="87" t="s">
        <v>393</v>
      </c>
      <c r="CL47" s="87" t="s">
        <v>395</v>
      </c>
      <c r="CM47" s="87" t="s">
        <v>392</v>
      </c>
      <c r="CN47" s="87" t="s">
        <v>393</v>
      </c>
      <c r="CO47" s="87" t="s">
        <v>393</v>
      </c>
      <c r="CP47" s="87" t="s">
        <v>394</v>
      </c>
      <c r="CQ47" s="87" t="s">
        <v>392</v>
      </c>
      <c r="CR47" s="87" t="s">
        <v>392</v>
      </c>
      <c r="CS47" s="87" t="s">
        <v>392</v>
      </c>
      <c r="CT47" s="87" t="s">
        <v>393</v>
      </c>
      <c r="CU47" s="87" t="s">
        <v>394</v>
      </c>
      <c r="CV47" s="87" t="s">
        <v>396</v>
      </c>
      <c r="CW47" s="87" t="s">
        <v>392</v>
      </c>
      <c r="CX47" s="87" t="s">
        <v>393</v>
      </c>
      <c r="CY47" s="87" t="s">
        <v>392</v>
      </c>
      <c r="CZ47" s="87" t="s">
        <v>394</v>
      </c>
      <c r="DA47" s="87" t="s">
        <v>393</v>
      </c>
      <c r="DB47" s="87" t="s">
        <v>394</v>
      </c>
      <c r="DC47" s="87" t="s">
        <v>394</v>
      </c>
      <c r="DD47" s="87" t="s">
        <v>397</v>
      </c>
      <c r="DE47" s="87" t="s">
        <v>394</v>
      </c>
      <c r="DF47" s="87" t="s">
        <v>394</v>
      </c>
      <c r="DG47" s="87" t="s">
        <v>394</v>
      </c>
      <c r="DH47" s="87" t="s">
        <v>392</v>
      </c>
      <c r="DI47" s="87" t="s">
        <v>394</v>
      </c>
      <c r="DJ47" s="87" t="s">
        <v>392</v>
      </c>
      <c r="DK47" s="87" t="s">
        <v>392</v>
      </c>
      <c r="DL47" s="87" t="s">
        <v>394</v>
      </c>
      <c r="DM47" s="87" t="s">
        <v>394</v>
      </c>
      <c r="DN47" s="87" t="s">
        <v>392</v>
      </c>
      <c r="DO47" s="87" t="s">
        <v>392</v>
      </c>
      <c r="DP47" s="87" t="s">
        <v>392</v>
      </c>
      <c r="DQ47" s="87" t="s">
        <v>394</v>
      </c>
      <c r="DR47" s="87" t="s">
        <v>394</v>
      </c>
      <c r="DS47" s="87" t="s">
        <v>394</v>
      </c>
      <c r="DT47" s="87" t="s">
        <v>394</v>
      </c>
      <c r="DU47" s="87" t="s">
        <v>398</v>
      </c>
      <c r="DV47" s="87" t="s">
        <v>393</v>
      </c>
      <c r="DW47" s="87" t="s">
        <v>399</v>
      </c>
      <c r="DX47" s="87" t="s">
        <v>356</v>
      </c>
      <c r="DY47" s="87" t="s">
        <v>399</v>
      </c>
      <c r="DZ47" s="87" t="s">
        <v>393</v>
      </c>
      <c r="EA47" s="87" t="s">
        <v>392</v>
      </c>
      <c r="EB47" s="87" t="s">
        <v>393</v>
      </c>
      <c r="EC47" s="87" t="s">
        <v>394</v>
      </c>
      <c r="ED47" s="87" t="s">
        <v>393</v>
      </c>
      <c r="EE47" s="87" t="s">
        <v>394</v>
      </c>
      <c r="EF47" s="87" t="s">
        <v>394</v>
      </c>
      <c r="EG47" s="227">
        <v>0.24329999999999999</v>
      </c>
      <c r="EH47" s="87" t="s">
        <v>393</v>
      </c>
      <c r="EI47" s="87" t="s">
        <v>394</v>
      </c>
      <c r="EJ47" s="87" t="s">
        <v>394</v>
      </c>
      <c r="EK47" s="87" t="s">
        <v>392</v>
      </c>
      <c r="EL47" s="87" t="s">
        <v>394</v>
      </c>
      <c r="EM47" s="87" t="s">
        <v>393</v>
      </c>
      <c r="EN47" s="87" t="s">
        <v>395</v>
      </c>
      <c r="EO47" s="87" t="s">
        <v>392</v>
      </c>
      <c r="EP47" s="87" t="s">
        <v>392</v>
      </c>
      <c r="EQ47" s="87" t="s">
        <v>394</v>
      </c>
      <c r="ER47" s="87" t="s">
        <v>392</v>
      </c>
      <c r="ES47" s="87" t="s">
        <v>394</v>
      </c>
      <c r="ET47" s="87" t="s">
        <v>393</v>
      </c>
      <c r="EU47" s="87" t="s">
        <v>392</v>
      </c>
      <c r="EV47" s="87" t="s">
        <v>394</v>
      </c>
      <c r="EW47" s="87" t="s">
        <v>400</v>
      </c>
      <c r="EX47" s="87" t="s">
        <v>392</v>
      </c>
      <c r="EY47" s="87" t="s">
        <v>392</v>
      </c>
      <c r="EZ47" s="87" t="s">
        <v>397</v>
      </c>
      <c r="FA47" s="87" t="s">
        <v>393</v>
      </c>
      <c r="FB47" s="87" t="s">
        <v>392</v>
      </c>
      <c r="FC47" s="87" t="s">
        <v>392</v>
      </c>
      <c r="FD47" s="87" t="s">
        <v>397</v>
      </c>
      <c r="FE47" s="87" t="s">
        <v>393</v>
      </c>
      <c r="FF47" s="87" t="s">
        <v>394</v>
      </c>
      <c r="FG47" s="87" t="s">
        <v>393</v>
      </c>
      <c r="FH47" s="87" t="s">
        <v>401</v>
      </c>
      <c r="FI47" s="87" t="s">
        <v>392</v>
      </c>
      <c r="FJ47" s="87" t="s">
        <v>394</v>
      </c>
      <c r="FK47" s="87" t="s">
        <v>394</v>
      </c>
      <c r="FL47" s="87" t="s">
        <v>392</v>
      </c>
      <c r="FM47" s="87" t="s">
        <v>398</v>
      </c>
      <c r="FN47" s="87" t="s">
        <v>394</v>
      </c>
      <c r="FO47" s="87" t="s">
        <v>394</v>
      </c>
      <c r="FP47" s="87" t="s">
        <v>394</v>
      </c>
      <c r="FQ47" s="87" t="s">
        <v>399</v>
      </c>
      <c r="FR47" s="87" t="s">
        <v>394</v>
      </c>
      <c r="FS47" s="87" t="s">
        <v>402</v>
      </c>
      <c r="FT47" s="87" t="s">
        <v>392</v>
      </c>
      <c r="FU47" s="87" t="s">
        <v>393</v>
      </c>
      <c r="FV47" s="87" t="s">
        <v>401</v>
      </c>
      <c r="FW47" s="87" t="s">
        <v>392</v>
      </c>
      <c r="FX47" s="87" t="s">
        <v>393</v>
      </c>
      <c r="FY47" s="87" t="s">
        <v>393</v>
      </c>
      <c r="FZ47" s="87" t="s">
        <v>394</v>
      </c>
      <c r="GA47" s="87" t="s">
        <v>394</v>
      </c>
      <c r="GB47" s="87" t="s">
        <v>392</v>
      </c>
      <c r="GC47" s="87" t="s">
        <v>393</v>
      </c>
      <c r="GD47" s="87" t="s">
        <v>395</v>
      </c>
      <c r="GE47" s="87" t="s">
        <v>394</v>
      </c>
      <c r="GF47" s="87" t="s">
        <v>394</v>
      </c>
      <c r="GG47" s="87" t="s">
        <v>394</v>
      </c>
      <c r="GH47" s="87" t="s">
        <v>394</v>
      </c>
      <c r="GI47" s="228" t="s">
        <v>394</v>
      </c>
      <c r="GJ47" s="87" t="s">
        <v>394</v>
      </c>
      <c r="GK47" s="87" t="s">
        <v>394</v>
      </c>
      <c r="GL47" s="87" t="s">
        <v>392</v>
      </c>
      <c r="GM47" s="87" t="s">
        <v>392</v>
      </c>
      <c r="GN47" s="87" t="s">
        <v>393</v>
      </c>
      <c r="GO47" s="87" t="s">
        <v>394</v>
      </c>
      <c r="GP47" s="87" t="s">
        <v>394</v>
      </c>
      <c r="GQ47" s="87" t="s">
        <v>398</v>
      </c>
      <c r="GR47" s="87" t="s">
        <v>393</v>
      </c>
      <c r="GS47" s="87" t="s">
        <v>394</v>
      </c>
      <c r="GT47" s="87" t="s">
        <v>394</v>
      </c>
      <c r="GU47" s="87" t="s">
        <v>392</v>
      </c>
      <c r="GV47" s="87" t="s">
        <v>394</v>
      </c>
      <c r="GW47" s="87" t="s">
        <v>394</v>
      </c>
      <c r="GX47" s="87" t="s">
        <v>394</v>
      </c>
      <c r="GY47" s="87" t="s">
        <v>394</v>
      </c>
      <c r="GZ47" s="87" t="s">
        <v>394</v>
      </c>
      <c r="HA47" s="227">
        <v>9.2460000000000007E-3</v>
      </c>
      <c r="HB47" s="87" t="s">
        <v>394</v>
      </c>
      <c r="HC47" s="87" t="s">
        <v>393</v>
      </c>
      <c r="HD47" s="87" t="s">
        <v>394</v>
      </c>
      <c r="HE47" s="87" t="s">
        <v>394</v>
      </c>
      <c r="HF47" s="87" t="s">
        <v>392</v>
      </c>
      <c r="HG47" s="87" t="s">
        <v>395</v>
      </c>
      <c r="HH47" s="87" t="s">
        <v>392</v>
      </c>
      <c r="HI47" s="87" t="s">
        <v>394</v>
      </c>
      <c r="HJ47" s="87" t="s">
        <v>392</v>
      </c>
      <c r="HK47" s="87" t="s">
        <v>392</v>
      </c>
      <c r="HL47" s="87" t="s">
        <v>393</v>
      </c>
      <c r="HM47" s="87" t="s">
        <v>394</v>
      </c>
      <c r="HN47" s="87" t="s">
        <v>392</v>
      </c>
      <c r="HO47" s="87" t="s">
        <v>393</v>
      </c>
      <c r="HP47" s="87" t="s">
        <v>394</v>
      </c>
      <c r="HQ47" s="87" t="s">
        <v>394</v>
      </c>
      <c r="HR47" s="87" t="s">
        <v>392</v>
      </c>
      <c r="HS47" s="87" t="s">
        <v>397</v>
      </c>
      <c r="HT47" s="87" t="s">
        <v>393</v>
      </c>
      <c r="HU47" s="87" t="s">
        <v>392</v>
      </c>
      <c r="HV47" s="87" t="s">
        <v>394</v>
      </c>
      <c r="HW47" s="34">
        <v>99.78</v>
      </c>
      <c r="HX47" s="50">
        <v>0.22</v>
      </c>
      <c r="HY47" s="28" t="s">
        <v>405</v>
      </c>
      <c r="HZ47" s="25" t="s">
        <v>405</v>
      </c>
      <c r="IA47" s="25"/>
      <c r="IB47" s="28"/>
      <c r="IC47" s="27"/>
      <c r="ID47" s="27">
        <v>0</v>
      </c>
      <c r="IE47" s="35"/>
      <c r="IF47" s="25"/>
      <c r="IG47" s="27"/>
      <c r="IH47" s="25"/>
    </row>
    <row r="48" spans="1:242" ht="15" customHeight="1">
      <c r="A48" s="85" t="s">
        <v>391</v>
      </c>
      <c r="B48" s="27">
        <v>23002983</v>
      </c>
      <c r="C48" s="32">
        <v>87.85</v>
      </c>
      <c r="D48" s="32"/>
      <c r="E48" s="26"/>
      <c r="F48" s="26"/>
      <c r="G48" s="34"/>
      <c r="H48" s="26"/>
      <c r="I48" s="26"/>
      <c r="J48" s="51"/>
      <c r="K48" s="128"/>
      <c r="L48" s="87"/>
      <c r="M48" s="193"/>
      <c r="N48" s="87"/>
      <c r="O48" s="87"/>
      <c r="P48" s="87"/>
      <c r="Q48" s="129"/>
      <c r="R48" s="87"/>
      <c r="S48" s="88"/>
      <c r="T48" s="87"/>
      <c r="U48" s="122"/>
      <c r="V48" s="88"/>
      <c r="W48" s="87"/>
      <c r="X48" s="87"/>
      <c r="Y48" s="123"/>
      <c r="Z48" s="88"/>
      <c r="AA48" s="122"/>
      <c r="AB48" s="122"/>
      <c r="AC48" s="86"/>
      <c r="AD48" s="86"/>
      <c r="AE48" s="123"/>
      <c r="AF48" s="232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7" t="s">
        <v>392</v>
      </c>
      <c r="BB48" s="87" t="s">
        <v>392</v>
      </c>
      <c r="BC48" s="87" t="s">
        <v>393</v>
      </c>
      <c r="BD48" s="87" t="s">
        <v>394</v>
      </c>
      <c r="BE48" s="87" t="s">
        <v>393</v>
      </c>
      <c r="BF48" s="87" t="s">
        <v>392</v>
      </c>
      <c r="BG48" s="87" t="s">
        <v>393</v>
      </c>
      <c r="BH48" s="87" t="s">
        <v>393</v>
      </c>
      <c r="BI48" s="87" t="s">
        <v>394</v>
      </c>
      <c r="BJ48" s="87" t="s">
        <v>394</v>
      </c>
      <c r="BK48" s="87" t="s">
        <v>392</v>
      </c>
      <c r="BL48" s="87" t="s">
        <v>394</v>
      </c>
      <c r="BM48" s="87" t="s">
        <v>394</v>
      </c>
      <c r="BN48" s="87" t="s">
        <v>394</v>
      </c>
      <c r="BO48" s="87" t="s">
        <v>394</v>
      </c>
      <c r="BP48" s="87" t="s">
        <v>394</v>
      </c>
      <c r="BQ48" s="87" t="s">
        <v>392</v>
      </c>
      <c r="BR48" s="87" t="s">
        <v>395</v>
      </c>
      <c r="BS48" s="87" t="s">
        <v>392</v>
      </c>
      <c r="BT48" s="87" t="s">
        <v>394</v>
      </c>
      <c r="BU48" s="87" t="s">
        <v>393</v>
      </c>
      <c r="BV48" s="87" t="s">
        <v>392</v>
      </c>
      <c r="BW48" s="87" t="s">
        <v>393</v>
      </c>
      <c r="BX48" s="87" t="s">
        <v>395</v>
      </c>
      <c r="BY48" s="87" t="s">
        <v>392</v>
      </c>
      <c r="BZ48" s="87" t="s">
        <v>393</v>
      </c>
      <c r="CA48" s="87" t="s">
        <v>395</v>
      </c>
      <c r="CB48" s="87" t="s">
        <v>394</v>
      </c>
      <c r="CC48" s="87" t="s">
        <v>394</v>
      </c>
      <c r="CD48" s="87" t="s">
        <v>393</v>
      </c>
      <c r="CE48" s="87" t="s">
        <v>392</v>
      </c>
      <c r="CF48" s="87" t="s">
        <v>394</v>
      </c>
      <c r="CG48" s="87" t="s">
        <v>394</v>
      </c>
      <c r="CH48" s="87" t="s">
        <v>392</v>
      </c>
      <c r="CI48" s="87" t="s">
        <v>394</v>
      </c>
      <c r="CJ48" s="87" t="s">
        <v>393</v>
      </c>
      <c r="CK48" s="87" t="s">
        <v>393</v>
      </c>
      <c r="CL48" s="87" t="s">
        <v>395</v>
      </c>
      <c r="CM48" s="87" t="s">
        <v>392</v>
      </c>
      <c r="CN48" s="87" t="s">
        <v>393</v>
      </c>
      <c r="CO48" s="87" t="s">
        <v>393</v>
      </c>
      <c r="CP48" s="87" t="s">
        <v>394</v>
      </c>
      <c r="CQ48" s="87" t="s">
        <v>392</v>
      </c>
      <c r="CR48" s="87" t="s">
        <v>392</v>
      </c>
      <c r="CS48" s="87" t="s">
        <v>392</v>
      </c>
      <c r="CT48" s="87" t="s">
        <v>393</v>
      </c>
      <c r="CU48" s="87" t="s">
        <v>394</v>
      </c>
      <c r="CV48" s="87" t="s">
        <v>396</v>
      </c>
      <c r="CW48" s="87" t="s">
        <v>392</v>
      </c>
      <c r="CX48" s="87" t="s">
        <v>393</v>
      </c>
      <c r="CY48" s="87" t="s">
        <v>392</v>
      </c>
      <c r="CZ48" s="87" t="s">
        <v>394</v>
      </c>
      <c r="DA48" s="87" t="s">
        <v>393</v>
      </c>
      <c r="DB48" s="87" t="s">
        <v>394</v>
      </c>
      <c r="DC48" s="87" t="s">
        <v>394</v>
      </c>
      <c r="DD48" s="87" t="s">
        <v>397</v>
      </c>
      <c r="DE48" s="87" t="s">
        <v>394</v>
      </c>
      <c r="DF48" s="87" t="s">
        <v>394</v>
      </c>
      <c r="DG48" s="87" t="s">
        <v>394</v>
      </c>
      <c r="DH48" s="87" t="s">
        <v>392</v>
      </c>
      <c r="DI48" s="87" t="s">
        <v>394</v>
      </c>
      <c r="DJ48" s="87" t="s">
        <v>392</v>
      </c>
      <c r="DK48" s="87" t="s">
        <v>392</v>
      </c>
      <c r="DL48" s="87" t="s">
        <v>394</v>
      </c>
      <c r="DM48" s="87" t="s">
        <v>394</v>
      </c>
      <c r="DN48" s="87" t="s">
        <v>392</v>
      </c>
      <c r="DO48" s="87" t="s">
        <v>392</v>
      </c>
      <c r="DP48" s="87" t="s">
        <v>392</v>
      </c>
      <c r="DQ48" s="87" t="s">
        <v>394</v>
      </c>
      <c r="DR48" s="87" t="s">
        <v>394</v>
      </c>
      <c r="DS48" s="87" t="s">
        <v>394</v>
      </c>
      <c r="DT48" s="87" t="s">
        <v>394</v>
      </c>
      <c r="DU48" s="87" t="s">
        <v>398</v>
      </c>
      <c r="DV48" s="87" t="s">
        <v>393</v>
      </c>
      <c r="DW48" s="87" t="s">
        <v>399</v>
      </c>
      <c r="DX48" s="87" t="s">
        <v>356</v>
      </c>
      <c r="DY48" s="87" t="s">
        <v>400</v>
      </c>
      <c r="DZ48" s="87" t="s">
        <v>393</v>
      </c>
      <c r="EA48" s="87" t="s">
        <v>392</v>
      </c>
      <c r="EB48" s="87" t="s">
        <v>393</v>
      </c>
      <c r="EC48" s="87" t="s">
        <v>394</v>
      </c>
      <c r="ED48" s="87" t="s">
        <v>393</v>
      </c>
      <c r="EE48" s="87" t="s">
        <v>394</v>
      </c>
      <c r="EF48" s="87" t="s">
        <v>394</v>
      </c>
      <c r="EG48" s="227" t="s">
        <v>393</v>
      </c>
      <c r="EH48" s="87" t="s">
        <v>393</v>
      </c>
      <c r="EI48" s="87" t="s">
        <v>394</v>
      </c>
      <c r="EJ48" s="87" t="s">
        <v>394</v>
      </c>
      <c r="EK48" s="87" t="s">
        <v>392</v>
      </c>
      <c r="EL48" s="87" t="s">
        <v>394</v>
      </c>
      <c r="EM48" s="87" t="s">
        <v>393</v>
      </c>
      <c r="EN48" s="87" t="s">
        <v>395</v>
      </c>
      <c r="EO48" s="87" t="s">
        <v>392</v>
      </c>
      <c r="EP48" s="87" t="s">
        <v>392</v>
      </c>
      <c r="EQ48" s="87" t="s">
        <v>394</v>
      </c>
      <c r="ER48" s="87" t="s">
        <v>392</v>
      </c>
      <c r="ES48" s="87" t="s">
        <v>394</v>
      </c>
      <c r="ET48" s="87" t="s">
        <v>393</v>
      </c>
      <c r="EU48" s="87" t="s">
        <v>392</v>
      </c>
      <c r="EV48" s="87" t="s">
        <v>394</v>
      </c>
      <c r="EW48" s="87" t="s">
        <v>400</v>
      </c>
      <c r="EX48" s="87" t="s">
        <v>392</v>
      </c>
      <c r="EY48" s="87" t="s">
        <v>392</v>
      </c>
      <c r="EZ48" s="87" t="s">
        <v>397</v>
      </c>
      <c r="FA48" s="87" t="s">
        <v>393</v>
      </c>
      <c r="FB48" s="87" t="s">
        <v>392</v>
      </c>
      <c r="FC48" s="87" t="s">
        <v>392</v>
      </c>
      <c r="FD48" s="87" t="s">
        <v>397</v>
      </c>
      <c r="FE48" s="87" t="s">
        <v>393</v>
      </c>
      <c r="FF48" s="87" t="s">
        <v>394</v>
      </c>
      <c r="FG48" s="87" t="s">
        <v>393</v>
      </c>
      <c r="FH48" s="87" t="s">
        <v>401</v>
      </c>
      <c r="FI48" s="87" t="s">
        <v>392</v>
      </c>
      <c r="FJ48" s="87" t="s">
        <v>394</v>
      </c>
      <c r="FK48" s="87" t="s">
        <v>394</v>
      </c>
      <c r="FL48" s="87" t="s">
        <v>392</v>
      </c>
      <c r="FM48" s="87" t="s">
        <v>398</v>
      </c>
      <c r="FN48" s="87" t="s">
        <v>394</v>
      </c>
      <c r="FO48" s="87" t="s">
        <v>394</v>
      </c>
      <c r="FP48" s="87" t="s">
        <v>394</v>
      </c>
      <c r="FQ48" s="87" t="s">
        <v>399</v>
      </c>
      <c r="FR48" s="87" t="s">
        <v>394</v>
      </c>
      <c r="FS48" s="87" t="s">
        <v>402</v>
      </c>
      <c r="FT48" s="87" t="s">
        <v>392</v>
      </c>
      <c r="FU48" s="87" t="s">
        <v>393</v>
      </c>
      <c r="FV48" s="87" t="s">
        <v>401</v>
      </c>
      <c r="FW48" s="87" t="s">
        <v>392</v>
      </c>
      <c r="FX48" s="87" t="s">
        <v>393</v>
      </c>
      <c r="FY48" s="87" t="s">
        <v>393</v>
      </c>
      <c r="FZ48" s="87" t="s">
        <v>394</v>
      </c>
      <c r="GA48" s="87" t="s">
        <v>394</v>
      </c>
      <c r="GB48" s="87" t="s">
        <v>392</v>
      </c>
      <c r="GC48" s="87" t="s">
        <v>393</v>
      </c>
      <c r="GD48" s="87" t="s">
        <v>395</v>
      </c>
      <c r="GE48" s="87" t="s">
        <v>394</v>
      </c>
      <c r="GF48" s="87" t="s">
        <v>394</v>
      </c>
      <c r="GG48" s="87" t="s">
        <v>394</v>
      </c>
      <c r="GH48" s="87" t="s">
        <v>394</v>
      </c>
      <c r="GI48" s="228" t="s">
        <v>394</v>
      </c>
      <c r="GJ48" s="87" t="s">
        <v>394</v>
      </c>
      <c r="GK48" s="87" t="s">
        <v>394</v>
      </c>
      <c r="GL48" s="87" t="s">
        <v>392</v>
      </c>
      <c r="GM48" s="87" t="s">
        <v>392</v>
      </c>
      <c r="GN48" s="87" t="s">
        <v>393</v>
      </c>
      <c r="GO48" s="87" t="s">
        <v>394</v>
      </c>
      <c r="GP48" s="87" t="s">
        <v>394</v>
      </c>
      <c r="GQ48" s="87" t="s">
        <v>398</v>
      </c>
      <c r="GR48" s="87" t="s">
        <v>393</v>
      </c>
      <c r="GS48" s="87" t="s">
        <v>394</v>
      </c>
      <c r="GT48" s="87" t="s">
        <v>394</v>
      </c>
      <c r="GU48" s="87" t="s">
        <v>392</v>
      </c>
      <c r="GV48" s="87" t="s">
        <v>394</v>
      </c>
      <c r="GW48" s="87" t="s">
        <v>394</v>
      </c>
      <c r="GX48" s="87" t="s">
        <v>394</v>
      </c>
      <c r="GY48" s="87" t="s">
        <v>394</v>
      </c>
      <c r="GZ48" s="87" t="s">
        <v>394</v>
      </c>
      <c r="HA48" s="227" t="s">
        <v>392</v>
      </c>
      <c r="HB48" s="87" t="s">
        <v>394</v>
      </c>
      <c r="HC48" s="87" t="s">
        <v>393</v>
      </c>
      <c r="HD48" s="87" t="s">
        <v>394</v>
      </c>
      <c r="HE48" s="87" t="s">
        <v>394</v>
      </c>
      <c r="HF48" s="87" t="s">
        <v>392</v>
      </c>
      <c r="HG48" s="87" t="s">
        <v>395</v>
      </c>
      <c r="HH48" s="87" t="s">
        <v>392</v>
      </c>
      <c r="HI48" s="87" t="s">
        <v>394</v>
      </c>
      <c r="HJ48" s="87" t="s">
        <v>392</v>
      </c>
      <c r="HK48" s="87" t="s">
        <v>392</v>
      </c>
      <c r="HL48" s="87" t="s">
        <v>393</v>
      </c>
      <c r="HM48" s="87" t="s">
        <v>394</v>
      </c>
      <c r="HN48" s="87" t="s">
        <v>392</v>
      </c>
      <c r="HO48" s="87" t="s">
        <v>393</v>
      </c>
      <c r="HP48" s="87" t="s">
        <v>394</v>
      </c>
      <c r="HQ48" s="87" t="s">
        <v>394</v>
      </c>
      <c r="HR48" s="87" t="s">
        <v>392</v>
      </c>
      <c r="HS48" s="87" t="s">
        <v>397</v>
      </c>
      <c r="HT48" s="87" t="s">
        <v>393</v>
      </c>
      <c r="HU48" s="87" t="s">
        <v>392</v>
      </c>
      <c r="HV48" s="87" t="s">
        <v>394</v>
      </c>
      <c r="HW48" s="34"/>
      <c r="HX48" s="50"/>
      <c r="HY48" s="28"/>
      <c r="HZ48" s="25"/>
      <c r="IA48" s="25"/>
      <c r="IB48" s="28"/>
      <c r="IC48" s="27"/>
      <c r="ID48" s="30"/>
      <c r="IE48" s="35"/>
      <c r="IF48" s="25"/>
      <c r="IG48" s="27"/>
      <c r="IH48" s="25"/>
    </row>
    <row r="49" spans="1:242" ht="15" customHeight="1">
      <c r="A49" s="85" t="s">
        <v>391</v>
      </c>
      <c r="B49" s="27">
        <v>23002983</v>
      </c>
      <c r="C49" s="32">
        <v>87.94</v>
      </c>
      <c r="D49" s="32"/>
      <c r="E49" s="26"/>
      <c r="F49" s="26"/>
      <c r="G49" s="34"/>
      <c r="H49" s="26"/>
      <c r="I49" s="26"/>
      <c r="J49" s="51"/>
      <c r="K49" s="128"/>
      <c r="L49" s="87"/>
      <c r="M49" s="193"/>
      <c r="N49" s="87"/>
      <c r="O49" s="87" t="s">
        <v>368</v>
      </c>
      <c r="P49" s="87" t="s">
        <v>368</v>
      </c>
      <c r="Q49" s="87" t="s">
        <v>369</v>
      </c>
      <c r="R49" s="87" t="s">
        <v>369</v>
      </c>
      <c r="S49" s="87" t="s">
        <v>370</v>
      </c>
      <c r="T49" s="87" t="s">
        <v>371</v>
      </c>
      <c r="U49" s="87" t="s">
        <v>370</v>
      </c>
      <c r="V49" s="129">
        <v>0</v>
      </c>
      <c r="W49" s="87" t="s">
        <v>374</v>
      </c>
      <c r="X49" s="87" t="s">
        <v>372</v>
      </c>
      <c r="Y49" s="87" t="s">
        <v>373</v>
      </c>
      <c r="Z49" s="87" t="s">
        <v>374</v>
      </c>
      <c r="AA49" s="129">
        <v>0</v>
      </c>
      <c r="AB49" s="122">
        <v>12.86</v>
      </c>
      <c r="AC49" s="87" t="s">
        <v>374</v>
      </c>
      <c r="AD49" s="87" t="s">
        <v>374</v>
      </c>
      <c r="AE49" s="123" t="s">
        <v>374</v>
      </c>
      <c r="AF49" s="232" t="s">
        <v>374</v>
      </c>
      <c r="AG49" s="87" t="s">
        <v>375</v>
      </c>
      <c r="AH49" s="87" t="s">
        <v>374</v>
      </c>
      <c r="AI49" s="87" t="s">
        <v>374</v>
      </c>
      <c r="AJ49" s="87" t="s">
        <v>374</v>
      </c>
      <c r="AK49" s="87" t="s">
        <v>374</v>
      </c>
      <c r="AL49" s="87" t="s">
        <v>374</v>
      </c>
      <c r="AM49" s="87" t="s">
        <v>374</v>
      </c>
      <c r="AN49" s="87" t="s">
        <v>374</v>
      </c>
      <c r="AO49" s="87" t="s">
        <v>374</v>
      </c>
      <c r="AP49" s="87" t="s">
        <v>374</v>
      </c>
      <c r="AQ49" s="87" t="s">
        <v>374</v>
      </c>
      <c r="AR49" s="87" t="s">
        <v>374</v>
      </c>
      <c r="AS49" s="87" t="s">
        <v>374</v>
      </c>
      <c r="AT49" s="87" t="s">
        <v>374</v>
      </c>
      <c r="AU49" s="87" t="s">
        <v>374</v>
      </c>
      <c r="AV49" s="87" t="s">
        <v>374</v>
      </c>
      <c r="AW49" s="87" t="s">
        <v>374</v>
      </c>
      <c r="AX49" s="87" t="s">
        <v>374</v>
      </c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227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228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227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34">
        <v>99.28</v>
      </c>
      <c r="HX49" s="50">
        <v>0.72</v>
      </c>
      <c r="HY49" s="28" t="s">
        <v>405</v>
      </c>
      <c r="HZ49" s="25" t="s">
        <v>405</v>
      </c>
      <c r="IA49" s="27">
        <v>0</v>
      </c>
      <c r="IB49" s="27">
        <v>0</v>
      </c>
      <c r="IC49" s="27">
        <v>0</v>
      </c>
      <c r="ID49" s="27">
        <v>0</v>
      </c>
      <c r="IE49" s="35"/>
      <c r="IF49" s="25"/>
      <c r="IG49" s="27"/>
      <c r="IH49" s="25"/>
    </row>
    <row r="50" spans="1:242" ht="15" customHeight="1">
      <c r="A50" s="85" t="s">
        <v>391</v>
      </c>
      <c r="B50" s="27">
        <v>23003916</v>
      </c>
      <c r="C50" s="32">
        <v>87.5</v>
      </c>
      <c r="D50" s="32"/>
      <c r="E50" s="26"/>
      <c r="F50" s="26"/>
      <c r="G50" s="34"/>
      <c r="H50" s="26"/>
      <c r="I50" s="26"/>
      <c r="J50" s="51"/>
      <c r="K50" s="128"/>
      <c r="L50" s="87"/>
      <c r="M50" s="193"/>
      <c r="N50" s="87"/>
      <c r="O50" s="87"/>
      <c r="P50" s="87"/>
      <c r="Q50" s="129"/>
      <c r="R50" s="87"/>
      <c r="S50" s="88"/>
      <c r="T50" s="87"/>
      <c r="U50" s="122"/>
      <c r="V50" s="88"/>
      <c r="W50" s="87"/>
      <c r="X50" s="87"/>
      <c r="Y50" s="123"/>
      <c r="Z50" s="88"/>
      <c r="AA50" s="122"/>
      <c r="AB50" s="122"/>
      <c r="AC50" s="86"/>
      <c r="AD50" s="86"/>
      <c r="AE50" s="123"/>
      <c r="AF50" s="232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7" t="s">
        <v>392</v>
      </c>
      <c r="BB50" s="87" t="s">
        <v>392</v>
      </c>
      <c r="BC50" s="87" t="s">
        <v>393</v>
      </c>
      <c r="BD50" s="87" t="s">
        <v>394</v>
      </c>
      <c r="BE50" s="87" t="s">
        <v>393</v>
      </c>
      <c r="BF50" s="87" t="s">
        <v>392</v>
      </c>
      <c r="BG50" s="87" t="s">
        <v>393</v>
      </c>
      <c r="BH50" s="87" t="s">
        <v>393</v>
      </c>
      <c r="BI50" s="87" t="s">
        <v>394</v>
      </c>
      <c r="BJ50" s="87" t="s">
        <v>394</v>
      </c>
      <c r="BK50" s="87" t="s">
        <v>392</v>
      </c>
      <c r="BL50" s="87" t="s">
        <v>394</v>
      </c>
      <c r="BM50" s="87" t="s">
        <v>394</v>
      </c>
      <c r="BN50" s="87" t="s">
        <v>394</v>
      </c>
      <c r="BO50" s="87" t="s">
        <v>394</v>
      </c>
      <c r="BP50" s="87" t="s">
        <v>394</v>
      </c>
      <c r="BQ50" s="87" t="s">
        <v>392</v>
      </c>
      <c r="BR50" s="87" t="s">
        <v>395</v>
      </c>
      <c r="BS50" s="87" t="s">
        <v>392</v>
      </c>
      <c r="BT50" s="87" t="s">
        <v>394</v>
      </c>
      <c r="BU50" s="87" t="s">
        <v>393</v>
      </c>
      <c r="BV50" s="87" t="s">
        <v>392</v>
      </c>
      <c r="BW50" s="87" t="s">
        <v>393</v>
      </c>
      <c r="BX50" s="87" t="s">
        <v>395</v>
      </c>
      <c r="BY50" s="87" t="s">
        <v>392</v>
      </c>
      <c r="BZ50" s="87" t="s">
        <v>393</v>
      </c>
      <c r="CA50" s="87" t="s">
        <v>395</v>
      </c>
      <c r="CB50" s="87" t="s">
        <v>394</v>
      </c>
      <c r="CC50" s="87" t="s">
        <v>394</v>
      </c>
      <c r="CD50" s="87" t="s">
        <v>393</v>
      </c>
      <c r="CE50" s="87" t="s">
        <v>392</v>
      </c>
      <c r="CF50" s="87" t="s">
        <v>394</v>
      </c>
      <c r="CG50" s="87" t="s">
        <v>394</v>
      </c>
      <c r="CH50" s="87" t="s">
        <v>392</v>
      </c>
      <c r="CI50" s="87" t="s">
        <v>394</v>
      </c>
      <c r="CJ50" s="87" t="s">
        <v>393</v>
      </c>
      <c r="CK50" s="87" t="s">
        <v>393</v>
      </c>
      <c r="CL50" s="87" t="s">
        <v>395</v>
      </c>
      <c r="CM50" s="87" t="s">
        <v>392</v>
      </c>
      <c r="CN50" s="87" t="s">
        <v>393</v>
      </c>
      <c r="CO50" s="87" t="s">
        <v>393</v>
      </c>
      <c r="CP50" s="87" t="s">
        <v>394</v>
      </c>
      <c r="CQ50" s="87" t="s">
        <v>392</v>
      </c>
      <c r="CR50" s="87" t="s">
        <v>392</v>
      </c>
      <c r="CS50" s="87" t="s">
        <v>392</v>
      </c>
      <c r="CT50" s="87" t="s">
        <v>393</v>
      </c>
      <c r="CU50" s="87" t="s">
        <v>394</v>
      </c>
      <c r="CV50" s="87">
        <v>1.3899999999999999E-2</v>
      </c>
      <c r="CW50" s="87" t="s">
        <v>392</v>
      </c>
      <c r="CX50" s="87" t="s">
        <v>393</v>
      </c>
      <c r="CY50" s="87" t="s">
        <v>392</v>
      </c>
      <c r="CZ50" s="87" t="s">
        <v>394</v>
      </c>
      <c r="DA50" s="87" t="s">
        <v>393</v>
      </c>
      <c r="DB50" s="87" t="s">
        <v>394</v>
      </c>
      <c r="DC50" s="87" t="s">
        <v>394</v>
      </c>
      <c r="DD50" s="87" t="s">
        <v>397</v>
      </c>
      <c r="DE50" s="87" t="s">
        <v>394</v>
      </c>
      <c r="DF50" s="87" t="s">
        <v>394</v>
      </c>
      <c r="DG50" s="87" t="s">
        <v>394</v>
      </c>
      <c r="DH50" s="87" t="s">
        <v>392</v>
      </c>
      <c r="DI50" s="87" t="s">
        <v>394</v>
      </c>
      <c r="DJ50" s="87" t="s">
        <v>392</v>
      </c>
      <c r="DK50" s="87" t="s">
        <v>392</v>
      </c>
      <c r="DL50" s="87" t="s">
        <v>394</v>
      </c>
      <c r="DM50" s="87" t="s">
        <v>394</v>
      </c>
      <c r="DN50" s="87" t="s">
        <v>392</v>
      </c>
      <c r="DO50" s="87" t="s">
        <v>392</v>
      </c>
      <c r="DP50" s="87" t="s">
        <v>392</v>
      </c>
      <c r="DQ50" s="87" t="s">
        <v>394</v>
      </c>
      <c r="DR50" s="87" t="s">
        <v>394</v>
      </c>
      <c r="DS50" s="87" t="s">
        <v>394</v>
      </c>
      <c r="DT50" s="87" t="s">
        <v>394</v>
      </c>
      <c r="DU50" s="87" t="s">
        <v>398</v>
      </c>
      <c r="DV50" s="87" t="s">
        <v>393</v>
      </c>
      <c r="DW50" s="87" t="s">
        <v>399</v>
      </c>
      <c r="DX50" s="87" t="s">
        <v>356</v>
      </c>
      <c r="DY50" s="87" t="s">
        <v>399</v>
      </c>
      <c r="DZ50" s="87" t="s">
        <v>393</v>
      </c>
      <c r="EA50" s="87" t="s">
        <v>392</v>
      </c>
      <c r="EB50" s="87" t="s">
        <v>393</v>
      </c>
      <c r="EC50" s="87" t="s">
        <v>394</v>
      </c>
      <c r="ED50" s="87" t="s">
        <v>393</v>
      </c>
      <c r="EE50" s="87" t="s">
        <v>394</v>
      </c>
      <c r="EF50" s="87" t="s">
        <v>394</v>
      </c>
      <c r="EG50" s="227" t="s">
        <v>393</v>
      </c>
      <c r="EH50" s="87" t="s">
        <v>393</v>
      </c>
      <c r="EI50" s="87" t="s">
        <v>394</v>
      </c>
      <c r="EJ50" s="87" t="s">
        <v>394</v>
      </c>
      <c r="EK50" s="87" t="s">
        <v>392</v>
      </c>
      <c r="EL50" s="87" t="s">
        <v>394</v>
      </c>
      <c r="EM50" s="87" t="s">
        <v>393</v>
      </c>
      <c r="EN50" s="87" t="s">
        <v>395</v>
      </c>
      <c r="EO50" s="87" t="s">
        <v>392</v>
      </c>
      <c r="EP50" s="87" t="s">
        <v>392</v>
      </c>
      <c r="EQ50" s="87" t="s">
        <v>394</v>
      </c>
      <c r="ER50" s="87" t="s">
        <v>392</v>
      </c>
      <c r="ES50" s="87" t="s">
        <v>394</v>
      </c>
      <c r="ET50" s="87" t="s">
        <v>393</v>
      </c>
      <c r="EU50" s="87" t="s">
        <v>392</v>
      </c>
      <c r="EV50" s="87" t="s">
        <v>394</v>
      </c>
      <c r="EW50" s="87" t="s">
        <v>400</v>
      </c>
      <c r="EX50" s="87" t="s">
        <v>392</v>
      </c>
      <c r="EY50" s="87" t="s">
        <v>392</v>
      </c>
      <c r="EZ50" s="87" t="s">
        <v>397</v>
      </c>
      <c r="FA50" s="87" t="s">
        <v>393</v>
      </c>
      <c r="FB50" s="87" t="s">
        <v>392</v>
      </c>
      <c r="FC50" s="87" t="s">
        <v>392</v>
      </c>
      <c r="FD50" s="87" t="s">
        <v>397</v>
      </c>
      <c r="FE50" s="87" t="s">
        <v>393</v>
      </c>
      <c r="FF50" s="87" t="s">
        <v>394</v>
      </c>
      <c r="FG50" s="87" t="s">
        <v>393</v>
      </c>
      <c r="FH50" s="87" t="s">
        <v>401</v>
      </c>
      <c r="FI50" s="87" t="s">
        <v>392</v>
      </c>
      <c r="FJ50" s="87" t="s">
        <v>394</v>
      </c>
      <c r="FK50" s="87" t="s">
        <v>394</v>
      </c>
      <c r="FL50" s="87" t="s">
        <v>392</v>
      </c>
      <c r="FM50" s="87" t="s">
        <v>398</v>
      </c>
      <c r="FN50" s="87" t="s">
        <v>394</v>
      </c>
      <c r="FO50" s="87" t="s">
        <v>394</v>
      </c>
      <c r="FP50" s="87" t="s">
        <v>394</v>
      </c>
      <c r="FQ50" s="87" t="s">
        <v>399</v>
      </c>
      <c r="FR50" s="87" t="s">
        <v>394</v>
      </c>
      <c r="FS50" s="87" t="s">
        <v>402</v>
      </c>
      <c r="FT50" s="87" t="s">
        <v>392</v>
      </c>
      <c r="FU50" s="87" t="s">
        <v>393</v>
      </c>
      <c r="FV50" s="87" t="s">
        <v>401</v>
      </c>
      <c r="FW50" s="87" t="s">
        <v>392</v>
      </c>
      <c r="FX50" s="87" t="s">
        <v>393</v>
      </c>
      <c r="FY50" s="87" t="s">
        <v>393</v>
      </c>
      <c r="FZ50" s="87" t="s">
        <v>394</v>
      </c>
      <c r="GA50" s="87" t="s">
        <v>394</v>
      </c>
      <c r="GB50" s="87" t="s">
        <v>392</v>
      </c>
      <c r="GC50" s="87" t="s">
        <v>393</v>
      </c>
      <c r="GD50" s="87" t="s">
        <v>395</v>
      </c>
      <c r="GE50" s="87" t="s">
        <v>394</v>
      </c>
      <c r="GF50" s="87" t="s">
        <v>394</v>
      </c>
      <c r="GG50" s="87" t="s">
        <v>394</v>
      </c>
      <c r="GH50" s="87" t="s">
        <v>394</v>
      </c>
      <c r="GI50" s="228" t="s">
        <v>394</v>
      </c>
      <c r="GJ50" s="87" t="s">
        <v>394</v>
      </c>
      <c r="GK50" s="87" t="s">
        <v>394</v>
      </c>
      <c r="GL50" s="87" t="s">
        <v>392</v>
      </c>
      <c r="GM50" s="87" t="s">
        <v>392</v>
      </c>
      <c r="GN50" s="87" t="s">
        <v>393</v>
      </c>
      <c r="GO50" s="87" t="s">
        <v>394</v>
      </c>
      <c r="GP50" s="87" t="s">
        <v>394</v>
      </c>
      <c r="GQ50" s="87" t="s">
        <v>398</v>
      </c>
      <c r="GR50" s="87" t="s">
        <v>393</v>
      </c>
      <c r="GS50" s="87" t="s">
        <v>394</v>
      </c>
      <c r="GT50" s="87" t="s">
        <v>394</v>
      </c>
      <c r="GU50" s="87" t="s">
        <v>392</v>
      </c>
      <c r="GV50" s="87" t="s">
        <v>394</v>
      </c>
      <c r="GW50" s="87" t="s">
        <v>394</v>
      </c>
      <c r="GX50" s="87" t="s">
        <v>394</v>
      </c>
      <c r="GY50" s="87" t="s">
        <v>394</v>
      </c>
      <c r="GZ50" s="87" t="s">
        <v>394</v>
      </c>
      <c r="HA50" s="227">
        <v>2.3480000000000001E-2</v>
      </c>
      <c r="HB50" s="87" t="s">
        <v>394</v>
      </c>
      <c r="HC50" s="87" t="s">
        <v>393</v>
      </c>
      <c r="HD50" s="87" t="s">
        <v>394</v>
      </c>
      <c r="HE50" s="87" t="s">
        <v>394</v>
      </c>
      <c r="HF50" s="87" t="s">
        <v>392</v>
      </c>
      <c r="HG50" s="87" t="s">
        <v>395</v>
      </c>
      <c r="HH50" s="87" t="s">
        <v>392</v>
      </c>
      <c r="HI50" s="87" t="s">
        <v>394</v>
      </c>
      <c r="HJ50" s="87" t="s">
        <v>392</v>
      </c>
      <c r="HK50" s="87" t="s">
        <v>392</v>
      </c>
      <c r="HL50" s="87" t="s">
        <v>393</v>
      </c>
      <c r="HM50" s="87" t="s">
        <v>394</v>
      </c>
      <c r="HN50" s="87" t="s">
        <v>392</v>
      </c>
      <c r="HO50" s="87" t="s">
        <v>393</v>
      </c>
      <c r="HP50" s="87" t="s">
        <v>394</v>
      </c>
      <c r="HQ50" s="87" t="s">
        <v>394</v>
      </c>
      <c r="HR50" s="87" t="s">
        <v>392</v>
      </c>
      <c r="HS50" s="87" t="s">
        <v>397</v>
      </c>
      <c r="HT50" s="87" t="s">
        <v>393</v>
      </c>
      <c r="HU50" s="87" t="s">
        <v>392</v>
      </c>
      <c r="HV50" s="87" t="s">
        <v>394</v>
      </c>
      <c r="HW50" s="34"/>
      <c r="HX50" s="50"/>
      <c r="HY50" s="28"/>
      <c r="HZ50" s="25"/>
      <c r="IA50" s="25"/>
      <c r="IB50" s="28"/>
      <c r="IC50" s="27"/>
      <c r="ID50" s="30"/>
      <c r="IE50" s="35"/>
      <c r="IF50" s="25"/>
      <c r="IG50" s="27"/>
      <c r="IH50" s="25"/>
    </row>
    <row r="51" spans="1:242" ht="15" customHeight="1">
      <c r="A51" s="85" t="s">
        <v>391</v>
      </c>
      <c r="B51" s="27">
        <v>23003916</v>
      </c>
      <c r="C51" s="32">
        <v>87.54</v>
      </c>
      <c r="D51" s="32"/>
      <c r="E51" s="26"/>
      <c r="F51" s="26"/>
      <c r="G51" s="34"/>
      <c r="H51" s="26"/>
      <c r="I51" s="26"/>
      <c r="J51" s="51"/>
      <c r="K51" s="128"/>
      <c r="L51" s="87"/>
      <c r="M51" s="193"/>
      <c r="N51" s="87"/>
      <c r="O51" s="87" t="s">
        <v>368</v>
      </c>
      <c r="P51" s="87" t="s">
        <v>368</v>
      </c>
      <c r="Q51" s="87" t="s">
        <v>369</v>
      </c>
      <c r="R51" s="87" t="s">
        <v>369</v>
      </c>
      <c r="S51" s="87" t="s">
        <v>370</v>
      </c>
      <c r="T51" s="87" t="s">
        <v>371</v>
      </c>
      <c r="U51" s="87" t="s">
        <v>370</v>
      </c>
      <c r="V51" s="129">
        <v>0</v>
      </c>
      <c r="W51" s="87" t="s">
        <v>374</v>
      </c>
      <c r="X51" s="87" t="s">
        <v>372</v>
      </c>
      <c r="Y51" s="87" t="s">
        <v>373</v>
      </c>
      <c r="Z51" s="87" t="s">
        <v>374</v>
      </c>
      <c r="AA51" s="129">
        <v>0</v>
      </c>
      <c r="AB51" s="122" t="s">
        <v>374</v>
      </c>
      <c r="AC51" s="87" t="s">
        <v>374</v>
      </c>
      <c r="AD51" s="87" t="s">
        <v>374</v>
      </c>
      <c r="AE51" s="123" t="s">
        <v>374</v>
      </c>
      <c r="AF51" s="232" t="s">
        <v>374</v>
      </c>
      <c r="AG51" s="87" t="s">
        <v>375</v>
      </c>
      <c r="AH51" s="87" t="s">
        <v>374</v>
      </c>
      <c r="AI51" s="87" t="s">
        <v>374</v>
      </c>
      <c r="AJ51" s="87" t="s">
        <v>374</v>
      </c>
      <c r="AK51" s="87" t="s">
        <v>374</v>
      </c>
      <c r="AL51" s="87" t="s">
        <v>374</v>
      </c>
      <c r="AM51" s="87" t="s">
        <v>374</v>
      </c>
      <c r="AN51" s="87" t="s">
        <v>374</v>
      </c>
      <c r="AO51" s="87" t="s">
        <v>374</v>
      </c>
      <c r="AP51" s="87" t="s">
        <v>374</v>
      </c>
      <c r="AQ51" s="87" t="s">
        <v>374</v>
      </c>
      <c r="AR51" s="87" t="s">
        <v>374</v>
      </c>
      <c r="AS51" s="87" t="s">
        <v>374</v>
      </c>
      <c r="AT51" s="87" t="s">
        <v>374</v>
      </c>
      <c r="AU51" s="87" t="s">
        <v>374</v>
      </c>
      <c r="AV51" s="87" t="s">
        <v>374</v>
      </c>
      <c r="AW51" s="87" t="s">
        <v>374</v>
      </c>
      <c r="AX51" s="87" t="s">
        <v>374</v>
      </c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227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228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227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34">
        <v>99.88</v>
      </c>
      <c r="HX51" s="50">
        <v>0.12</v>
      </c>
      <c r="HY51" s="28" t="s">
        <v>405</v>
      </c>
      <c r="HZ51" s="25" t="s">
        <v>405</v>
      </c>
      <c r="IA51" s="27">
        <v>0</v>
      </c>
      <c r="IB51" s="27">
        <v>0</v>
      </c>
      <c r="IC51" s="27">
        <v>0</v>
      </c>
      <c r="ID51" s="27">
        <v>0</v>
      </c>
      <c r="IE51" s="35"/>
      <c r="IF51" s="25"/>
      <c r="IG51" s="27"/>
      <c r="IH51" s="25"/>
    </row>
    <row r="52" spans="1:242" ht="15" customHeight="1">
      <c r="A52" s="85" t="s">
        <v>391</v>
      </c>
      <c r="B52" s="27">
        <v>23003709</v>
      </c>
      <c r="C52" s="32">
        <v>86.84</v>
      </c>
      <c r="D52" s="32"/>
      <c r="E52" s="26"/>
      <c r="F52" s="26"/>
      <c r="G52" s="34"/>
      <c r="H52" s="26"/>
      <c r="I52" s="26"/>
      <c r="J52" s="51"/>
      <c r="K52" s="128"/>
      <c r="L52" s="87"/>
      <c r="M52" s="193"/>
      <c r="N52" s="87"/>
      <c r="O52" s="87"/>
      <c r="P52" s="87"/>
      <c r="Q52" s="129"/>
      <c r="R52" s="87"/>
      <c r="S52" s="88"/>
      <c r="T52" s="87"/>
      <c r="U52" s="122"/>
      <c r="V52" s="88"/>
      <c r="W52" s="87"/>
      <c r="X52" s="87"/>
      <c r="Y52" s="123"/>
      <c r="Z52" s="88"/>
      <c r="AA52" s="122"/>
      <c r="AB52" s="122"/>
      <c r="AC52" s="86"/>
      <c r="AD52" s="86"/>
      <c r="AE52" s="123"/>
      <c r="AF52" s="232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7" t="s">
        <v>392</v>
      </c>
      <c r="BB52" s="87" t="s">
        <v>392</v>
      </c>
      <c r="BC52" s="87" t="s">
        <v>393</v>
      </c>
      <c r="BD52" s="87" t="s">
        <v>394</v>
      </c>
      <c r="BE52" s="87" t="s">
        <v>393</v>
      </c>
      <c r="BF52" s="87" t="s">
        <v>392</v>
      </c>
      <c r="BG52" s="87" t="s">
        <v>393</v>
      </c>
      <c r="BH52" s="87" t="s">
        <v>393</v>
      </c>
      <c r="BI52" s="87" t="s">
        <v>394</v>
      </c>
      <c r="BJ52" s="87" t="s">
        <v>394</v>
      </c>
      <c r="BK52" s="87" t="s">
        <v>392</v>
      </c>
      <c r="BL52" s="87" t="s">
        <v>394</v>
      </c>
      <c r="BM52" s="87" t="s">
        <v>394</v>
      </c>
      <c r="BN52" s="87" t="s">
        <v>394</v>
      </c>
      <c r="BO52" s="87" t="s">
        <v>394</v>
      </c>
      <c r="BP52" s="87" t="s">
        <v>394</v>
      </c>
      <c r="BQ52" s="87" t="s">
        <v>392</v>
      </c>
      <c r="BR52" s="87" t="s">
        <v>395</v>
      </c>
      <c r="BS52" s="87" t="s">
        <v>392</v>
      </c>
      <c r="BT52" s="87" t="s">
        <v>394</v>
      </c>
      <c r="BU52" s="87" t="s">
        <v>393</v>
      </c>
      <c r="BV52" s="87" t="s">
        <v>392</v>
      </c>
      <c r="BW52" s="87" t="s">
        <v>393</v>
      </c>
      <c r="BX52" s="87" t="s">
        <v>395</v>
      </c>
      <c r="BY52" s="87" t="s">
        <v>392</v>
      </c>
      <c r="BZ52" s="87" t="s">
        <v>393</v>
      </c>
      <c r="CA52" s="87" t="s">
        <v>395</v>
      </c>
      <c r="CB52" s="87" t="s">
        <v>394</v>
      </c>
      <c r="CC52" s="87" t="s">
        <v>394</v>
      </c>
      <c r="CD52" s="87" t="s">
        <v>393</v>
      </c>
      <c r="CE52" s="87" t="s">
        <v>392</v>
      </c>
      <c r="CF52" s="87" t="s">
        <v>394</v>
      </c>
      <c r="CG52" s="87" t="s">
        <v>394</v>
      </c>
      <c r="CH52" s="87" t="s">
        <v>392</v>
      </c>
      <c r="CI52" s="87" t="s">
        <v>394</v>
      </c>
      <c r="CJ52" s="87" t="s">
        <v>393</v>
      </c>
      <c r="CK52" s="87" t="s">
        <v>393</v>
      </c>
      <c r="CL52" s="87" t="s">
        <v>395</v>
      </c>
      <c r="CM52" s="87" t="s">
        <v>392</v>
      </c>
      <c r="CN52" s="87" t="s">
        <v>393</v>
      </c>
      <c r="CO52" s="87" t="s">
        <v>393</v>
      </c>
      <c r="CP52" s="87" t="s">
        <v>394</v>
      </c>
      <c r="CQ52" s="87" t="s">
        <v>392</v>
      </c>
      <c r="CR52" s="87" t="s">
        <v>392</v>
      </c>
      <c r="CS52" s="87" t="s">
        <v>392</v>
      </c>
      <c r="CT52" s="87" t="s">
        <v>393</v>
      </c>
      <c r="CU52" s="87" t="s">
        <v>394</v>
      </c>
      <c r="CV52" s="87" t="s">
        <v>396</v>
      </c>
      <c r="CW52" s="87" t="s">
        <v>392</v>
      </c>
      <c r="CX52" s="87" t="s">
        <v>393</v>
      </c>
      <c r="CY52" s="87" t="s">
        <v>392</v>
      </c>
      <c r="CZ52" s="87" t="s">
        <v>394</v>
      </c>
      <c r="DA52" s="87" t="s">
        <v>393</v>
      </c>
      <c r="DB52" s="87" t="s">
        <v>394</v>
      </c>
      <c r="DC52" s="87" t="s">
        <v>394</v>
      </c>
      <c r="DD52" s="87" t="s">
        <v>397</v>
      </c>
      <c r="DE52" s="87" t="s">
        <v>394</v>
      </c>
      <c r="DF52" s="87" t="s">
        <v>394</v>
      </c>
      <c r="DG52" s="87" t="s">
        <v>394</v>
      </c>
      <c r="DH52" s="87" t="s">
        <v>392</v>
      </c>
      <c r="DI52" s="87" t="s">
        <v>394</v>
      </c>
      <c r="DJ52" s="87" t="s">
        <v>392</v>
      </c>
      <c r="DK52" s="87" t="s">
        <v>392</v>
      </c>
      <c r="DL52" s="87" t="s">
        <v>394</v>
      </c>
      <c r="DM52" s="87" t="s">
        <v>394</v>
      </c>
      <c r="DN52" s="87" t="s">
        <v>392</v>
      </c>
      <c r="DO52" s="87" t="s">
        <v>392</v>
      </c>
      <c r="DP52" s="87" t="s">
        <v>392</v>
      </c>
      <c r="DQ52" s="87" t="s">
        <v>394</v>
      </c>
      <c r="DR52" s="87" t="s">
        <v>394</v>
      </c>
      <c r="DS52" s="87" t="s">
        <v>394</v>
      </c>
      <c r="DT52" s="87" t="s">
        <v>394</v>
      </c>
      <c r="DU52" s="87" t="s">
        <v>398</v>
      </c>
      <c r="DV52" s="87" t="s">
        <v>393</v>
      </c>
      <c r="DW52" s="87" t="s">
        <v>399</v>
      </c>
      <c r="DX52" s="87" t="s">
        <v>356</v>
      </c>
      <c r="DY52" s="87" t="s">
        <v>399</v>
      </c>
      <c r="DZ52" s="87" t="s">
        <v>393</v>
      </c>
      <c r="EA52" s="87" t="s">
        <v>392</v>
      </c>
      <c r="EB52" s="87" t="s">
        <v>393</v>
      </c>
      <c r="EC52" s="87" t="s">
        <v>394</v>
      </c>
      <c r="ED52" s="87" t="s">
        <v>393</v>
      </c>
      <c r="EE52" s="87" t="s">
        <v>394</v>
      </c>
      <c r="EF52" s="87" t="s">
        <v>394</v>
      </c>
      <c r="EG52" s="227" t="s">
        <v>393</v>
      </c>
      <c r="EH52" s="87" t="s">
        <v>393</v>
      </c>
      <c r="EI52" s="87" t="s">
        <v>394</v>
      </c>
      <c r="EJ52" s="228">
        <v>4.8529999999999997E-3</v>
      </c>
      <c r="EK52" s="87" t="s">
        <v>392</v>
      </c>
      <c r="EL52" s="87" t="s">
        <v>394</v>
      </c>
      <c r="EM52" s="87" t="s">
        <v>393</v>
      </c>
      <c r="EN52" s="87" t="s">
        <v>395</v>
      </c>
      <c r="EO52" s="87" t="s">
        <v>392</v>
      </c>
      <c r="EP52" s="87" t="s">
        <v>392</v>
      </c>
      <c r="EQ52" s="87" t="s">
        <v>394</v>
      </c>
      <c r="ER52" s="87" t="s">
        <v>392</v>
      </c>
      <c r="ES52" s="87" t="s">
        <v>394</v>
      </c>
      <c r="ET52" s="87" t="s">
        <v>393</v>
      </c>
      <c r="EU52" s="87" t="s">
        <v>392</v>
      </c>
      <c r="EV52" s="87" t="s">
        <v>394</v>
      </c>
      <c r="EW52" s="87" t="s">
        <v>400</v>
      </c>
      <c r="EX52" s="87" t="s">
        <v>392</v>
      </c>
      <c r="EY52" s="87" t="s">
        <v>392</v>
      </c>
      <c r="EZ52" s="87" t="s">
        <v>397</v>
      </c>
      <c r="FA52" s="87" t="s">
        <v>393</v>
      </c>
      <c r="FB52" s="87" t="s">
        <v>392</v>
      </c>
      <c r="FC52" s="87" t="s">
        <v>392</v>
      </c>
      <c r="FD52" s="87" t="s">
        <v>397</v>
      </c>
      <c r="FE52" s="87" t="s">
        <v>393</v>
      </c>
      <c r="FF52" s="87" t="s">
        <v>394</v>
      </c>
      <c r="FG52" s="87" t="s">
        <v>393</v>
      </c>
      <c r="FH52" s="87" t="s">
        <v>401</v>
      </c>
      <c r="FI52" s="87" t="s">
        <v>392</v>
      </c>
      <c r="FJ52" s="87" t="s">
        <v>394</v>
      </c>
      <c r="FK52" s="87" t="s">
        <v>394</v>
      </c>
      <c r="FL52" s="87" t="s">
        <v>392</v>
      </c>
      <c r="FM52" s="87" t="s">
        <v>398</v>
      </c>
      <c r="FN52" s="87" t="s">
        <v>394</v>
      </c>
      <c r="FO52" s="87" t="s">
        <v>394</v>
      </c>
      <c r="FP52" s="87" t="s">
        <v>394</v>
      </c>
      <c r="FQ52" s="87" t="s">
        <v>399</v>
      </c>
      <c r="FR52" s="87" t="s">
        <v>394</v>
      </c>
      <c r="FS52" s="87" t="s">
        <v>402</v>
      </c>
      <c r="FT52" s="87" t="s">
        <v>392</v>
      </c>
      <c r="FU52" s="87" t="s">
        <v>393</v>
      </c>
      <c r="FV52" s="87" t="s">
        <v>401</v>
      </c>
      <c r="FW52" s="87" t="s">
        <v>392</v>
      </c>
      <c r="FX52" s="87" t="s">
        <v>393</v>
      </c>
      <c r="FY52" s="87" t="s">
        <v>393</v>
      </c>
      <c r="FZ52" s="87" t="s">
        <v>394</v>
      </c>
      <c r="GA52" s="87" t="s">
        <v>394</v>
      </c>
      <c r="GB52" s="87" t="s">
        <v>392</v>
      </c>
      <c r="GC52" s="87" t="s">
        <v>393</v>
      </c>
      <c r="GD52" s="87" t="s">
        <v>395</v>
      </c>
      <c r="GE52" s="87" t="s">
        <v>394</v>
      </c>
      <c r="GF52" s="87" t="s">
        <v>394</v>
      </c>
      <c r="GG52" s="87" t="s">
        <v>394</v>
      </c>
      <c r="GH52" s="87" t="s">
        <v>394</v>
      </c>
      <c r="GI52" s="228">
        <v>2.4910000000000002E-3</v>
      </c>
      <c r="GJ52" s="87" t="s">
        <v>394</v>
      </c>
      <c r="GK52" s="87" t="s">
        <v>394</v>
      </c>
      <c r="GL52" s="87" t="s">
        <v>392</v>
      </c>
      <c r="GM52" s="87" t="s">
        <v>392</v>
      </c>
      <c r="GN52" s="87" t="s">
        <v>393</v>
      </c>
      <c r="GO52" s="87" t="s">
        <v>394</v>
      </c>
      <c r="GP52" s="87" t="s">
        <v>394</v>
      </c>
      <c r="GQ52" s="87" t="s">
        <v>398</v>
      </c>
      <c r="GR52" s="87" t="s">
        <v>393</v>
      </c>
      <c r="GS52" s="87" t="s">
        <v>394</v>
      </c>
      <c r="GT52" s="87" t="s">
        <v>394</v>
      </c>
      <c r="GU52" s="87" t="s">
        <v>392</v>
      </c>
      <c r="GV52" s="87" t="s">
        <v>394</v>
      </c>
      <c r="GW52" s="87" t="s">
        <v>394</v>
      </c>
      <c r="GX52" s="87" t="s">
        <v>394</v>
      </c>
      <c r="GY52" s="87" t="s">
        <v>394</v>
      </c>
      <c r="GZ52" s="87" t="s">
        <v>394</v>
      </c>
      <c r="HA52" s="227" t="s">
        <v>392</v>
      </c>
      <c r="HB52" s="87" t="s">
        <v>394</v>
      </c>
      <c r="HC52" s="87" t="s">
        <v>393</v>
      </c>
      <c r="HD52" s="87" t="s">
        <v>394</v>
      </c>
      <c r="HE52" s="87" t="s">
        <v>394</v>
      </c>
      <c r="HF52" s="87" t="s">
        <v>392</v>
      </c>
      <c r="HG52" s="87" t="s">
        <v>395</v>
      </c>
      <c r="HH52" s="87" t="s">
        <v>392</v>
      </c>
      <c r="HI52" s="87" t="s">
        <v>394</v>
      </c>
      <c r="HJ52" s="87" t="s">
        <v>392</v>
      </c>
      <c r="HK52" s="87" t="s">
        <v>392</v>
      </c>
      <c r="HL52" s="87" t="s">
        <v>393</v>
      </c>
      <c r="HM52" s="87" t="s">
        <v>394</v>
      </c>
      <c r="HN52" s="87" t="s">
        <v>392</v>
      </c>
      <c r="HO52" s="87" t="s">
        <v>393</v>
      </c>
      <c r="HP52" s="87" t="s">
        <v>394</v>
      </c>
      <c r="HQ52" s="87" t="s">
        <v>394</v>
      </c>
      <c r="HR52" s="87" t="s">
        <v>392</v>
      </c>
      <c r="HS52" s="87" t="s">
        <v>397</v>
      </c>
      <c r="HT52" s="87" t="s">
        <v>393</v>
      </c>
      <c r="HU52" s="87" t="s">
        <v>392</v>
      </c>
      <c r="HV52" s="87" t="s">
        <v>394</v>
      </c>
      <c r="HW52" s="34">
        <v>99.84</v>
      </c>
      <c r="HX52" s="50">
        <v>0.16</v>
      </c>
      <c r="HY52" s="28" t="s">
        <v>405</v>
      </c>
      <c r="HZ52" s="25" t="s">
        <v>405</v>
      </c>
      <c r="IA52" s="25"/>
      <c r="IB52" s="28"/>
      <c r="IC52" s="27"/>
      <c r="ID52" s="27">
        <v>0</v>
      </c>
      <c r="IE52" s="35"/>
      <c r="IF52" s="25"/>
      <c r="IG52" s="27"/>
      <c r="IH52" s="25"/>
    </row>
    <row r="53" spans="1:242" ht="15" customHeight="1">
      <c r="A53" s="85" t="s">
        <v>391</v>
      </c>
      <c r="B53" s="27">
        <v>23003280</v>
      </c>
      <c r="C53" s="32">
        <v>86.34</v>
      </c>
      <c r="D53" s="32"/>
      <c r="E53" s="26"/>
      <c r="F53" s="26"/>
      <c r="G53" s="34"/>
      <c r="H53" s="26"/>
      <c r="I53" s="26"/>
      <c r="J53" s="51"/>
      <c r="K53" s="128"/>
      <c r="L53" s="87"/>
      <c r="M53" s="193"/>
      <c r="N53" s="87"/>
      <c r="O53" s="87" t="s">
        <v>368</v>
      </c>
      <c r="P53" s="87" t="s">
        <v>368</v>
      </c>
      <c r="Q53" s="87" t="s">
        <v>369</v>
      </c>
      <c r="R53" s="87" t="s">
        <v>369</v>
      </c>
      <c r="S53" s="87" t="s">
        <v>370</v>
      </c>
      <c r="T53" s="87" t="s">
        <v>371</v>
      </c>
      <c r="U53" s="87" t="s">
        <v>370</v>
      </c>
      <c r="V53" s="129">
        <v>0</v>
      </c>
      <c r="W53" s="87" t="s">
        <v>374</v>
      </c>
      <c r="X53" s="87" t="s">
        <v>372</v>
      </c>
      <c r="Y53" s="87" t="s">
        <v>373</v>
      </c>
      <c r="Z53" s="87" t="s">
        <v>374</v>
      </c>
      <c r="AA53" s="129">
        <v>0</v>
      </c>
      <c r="AB53" s="122" t="s">
        <v>374</v>
      </c>
      <c r="AC53" s="87" t="s">
        <v>374</v>
      </c>
      <c r="AD53" s="87" t="s">
        <v>374</v>
      </c>
      <c r="AE53" s="123">
        <v>41</v>
      </c>
      <c r="AF53" s="232">
        <v>16.190000000000001</v>
      </c>
      <c r="AG53" s="87" t="s">
        <v>375</v>
      </c>
      <c r="AH53" s="87" t="s">
        <v>374</v>
      </c>
      <c r="AI53" s="87" t="s">
        <v>374</v>
      </c>
      <c r="AJ53" s="87" t="s">
        <v>374</v>
      </c>
      <c r="AK53" s="87" t="s">
        <v>374</v>
      </c>
      <c r="AL53" s="87" t="s">
        <v>374</v>
      </c>
      <c r="AM53" s="87" t="s">
        <v>374</v>
      </c>
      <c r="AN53" s="87" t="s">
        <v>374</v>
      </c>
      <c r="AO53" s="87" t="s">
        <v>374</v>
      </c>
      <c r="AP53" s="87" t="s">
        <v>374</v>
      </c>
      <c r="AQ53" s="87" t="s">
        <v>374</v>
      </c>
      <c r="AR53" s="87" t="s">
        <v>374</v>
      </c>
      <c r="AS53" s="87" t="s">
        <v>374</v>
      </c>
      <c r="AT53" s="87" t="s">
        <v>374</v>
      </c>
      <c r="AU53" s="87" t="s">
        <v>374</v>
      </c>
      <c r="AV53" s="87" t="s">
        <v>374</v>
      </c>
      <c r="AW53" s="87" t="s">
        <v>374</v>
      </c>
      <c r="AX53" s="87" t="s">
        <v>374</v>
      </c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227"/>
      <c r="EH53" s="86"/>
      <c r="EI53" s="86"/>
      <c r="EJ53" s="228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228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227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34">
        <v>99.86</v>
      </c>
      <c r="HX53" s="50">
        <v>0.14000000000000001</v>
      </c>
      <c r="HY53" s="28" t="s">
        <v>405</v>
      </c>
      <c r="HZ53" s="25" t="s">
        <v>405</v>
      </c>
      <c r="IA53" s="25"/>
      <c r="IB53" s="28"/>
      <c r="IC53" s="27"/>
      <c r="ID53" s="27">
        <v>0</v>
      </c>
      <c r="IE53" s="35"/>
      <c r="IF53" s="25"/>
      <c r="IG53" s="27"/>
      <c r="IH53" s="25"/>
    </row>
    <row r="54" spans="1:242" ht="15" customHeight="1">
      <c r="A54" s="85" t="s">
        <v>391</v>
      </c>
      <c r="B54" s="27">
        <v>23003861</v>
      </c>
      <c r="C54" s="32">
        <v>88.65</v>
      </c>
      <c r="D54" s="32"/>
      <c r="E54" s="26"/>
      <c r="F54" s="26"/>
      <c r="G54" s="34"/>
      <c r="H54" s="26"/>
      <c r="I54" s="26"/>
      <c r="J54" s="51"/>
      <c r="K54" s="128"/>
      <c r="L54" s="87"/>
      <c r="M54" s="193"/>
      <c r="N54" s="87"/>
      <c r="O54" s="87"/>
      <c r="P54" s="87"/>
      <c r="Q54" s="129"/>
      <c r="R54" s="87"/>
      <c r="S54" s="88"/>
      <c r="T54" s="87"/>
      <c r="U54" s="122"/>
      <c r="V54" s="88"/>
      <c r="W54" s="87"/>
      <c r="X54" s="87"/>
      <c r="Y54" s="123"/>
      <c r="Z54" s="88"/>
      <c r="AA54" s="122"/>
      <c r="AB54" s="122"/>
      <c r="AC54" s="86"/>
      <c r="AD54" s="86"/>
      <c r="AE54" s="123"/>
      <c r="AF54" s="232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7" t="s">
        <v>392</v>
      </c>
      <c r="BB54" s="87" t="s">
        <v>392</v>
      </c>
      <c r="BC54" s="87" t="s">
        <v>393</v>
      </c>
      <c r="BD54" s="87" t="s">
        <v>394</v>
      </c>
      <c r="BE54" s="87" t="s">
        <v>393</v>
      </c>
      <c r="BF54" s="87" t="s">
        <v>392</v>
      </c>
      <c r="BG54" s="87" t="s">
        <v>393</v>
      </c>
      <c r="BH54" s="87" t="s">
        <v>393</v>
      </c>
      <c r="BI54" s="87" t="s">
        <v>394</v>
      </c>
      <c r="BJ54" s="87" t="s">
        <v>394</v>
      </c>
      <c r="BK54" s="87" t="s">
        <v>392</v>
      </c>
      <c r="BL54" s="87" t="s">
        <v>394</v>
      </c>
      <c r="BM54" s="87" t="s">
        <v>394</v>
      </c>
      <c r="BN54" s="87" t="s">
        <v>394</v>
      </c>
      <c r="BO54" s="87" t="s">
        <v>394</v>
      </c>
      <c r="BP54" s="87" t="s">
        <v>394</v>
      </c>
      <c r="BQ54" s="87" t="s">
        <v>392</v>
      </c>
      <c r="BR54" s="87" t="s">
        <v>395</v>
      </c>
      <c r="BS54" s="87" t="s">
        <v>392</v>
      </c>
      <c r="BT54" s="87" t="s">
        <v>394</v>
      </c>
      <c r="BU54" s="87" t="s">
        <v>393</v>
      </c>
      <c r="BV54" s="87" t="s">
        <v>392</v>
      </c>
      <c r="BW54" s="87" t="s">
        <v>393</v>
      </c>
      <c r="BX54" s="87" t="s">
        <v>395</v>
      </c>
      <c r="BY54" s="87" t="s">
        <v>392</v>
      </c>
      <c r="BZ54" s="87" t="s">
        <v>393</v>
      </c>
      <c r="CA54" s="87" t="s">
        <v>395</v>
      </c>
      <c r="CB54" s="87" t="s">
        <v>394</v>
      </c>
      <c r="CC54" s="87" t="s">
        <v>394</v>
      </c>
      <c r="CD54" s="87" t="s">
        <v>393</v>
      </c>
      <c r="CE54" s="87" t="s">
        <v>392</v>
      </c>
      <c r="CF54" s="87" t="s">
        <v>394</v>
      </c>
      <c r="CG54" s="87" t="s">
        <v>394</v>
      </c>
      <c r="CH54" s="87" t="s">
        <v>392</v>
      </c>
      <c r="CI54" s="87" t="s">
        <v>394</v>
      </c>
      <c r="CJ54" s="87" t="s">
        <v>393</v>
      </c>
      <c r="CK54" s="87" t="s">
        <v>393</v>
      </c>
      <c r="CL54" s="87" t="s">
        <v>395</v>
      </c>
      <c r="CM54" s="87" t="s">
        <v>392</v>
      </c>
      <c r="CN54" s="87" t="s">
        <v>393</v>
      </c>
      <c r="CO54" s="87" t="s">
        <v>393</v>
      </c>
      <c r="CP54" s="87" t="s">
        <v>394</v>
      </c>
      <c r="CQ54" s="87" t="s">
        <v>392</v>
      </c>
      <c r="CR54" s="87" t="s">
        <v>392</v>
      </c>
      <c r="CS54" s="87" t="s">
        <v>392</v>
      </c>
      <c r="CT54" s="87" t="s">
        <v>393</v>
      </c>
      <c r="CU54" s="87" t="s">
        <v>394</v>
      </c>
      <c r="CV54" s="87" t="s">
        <v>396</v>
      </c>
      <c r="CW54" s="87" t="s">
        <v>392</v>
      </c>
      <c r="CX54" s="87" t="s">
        <v>393</v>
      </c>
      <c r="CY54" s="87" t="s">
        <v>392</v>
      </c>
      <c r="CZ54" s="87" t="s">
        <v>394</v>
      </c>
      <c r="DA54" s="87" t="s">
        <v>393</v>
      </c>
      <c r="DB54" s="87" t="s">
        <v>394</v>
      </c>
      <c r="DC54" s="87" t="s">
        <v>394</v>
      </c>
      <c r="DD54" s="87" t="s">
        <v>397</v>
      </c>
      <c r="DE54" s="87" t="s">
        <v>394</v>
      </c>
      <c r="DF54" s="87" t="s">
        <v>394</v>
      </c>
      <c r="DG54" s="87" t="s">
        <v>394</v>
      </c>
      <c r="DH54" s="87" t="s">
        <v>392</v>
      </c>
      <c r="DI54" s="87" t="s">
        <v>394</v>
      </c>
      <c r="DJ54" s="87" t="s">
        <v>392</v>
      </c>
      <c r="DK54" s="87" t="s">
        <v>392</v>
      </c>
      <c r="DL54" s="87" t="s">
        <v>394</v>
      </c>
      <c r="DM54" s="87" t="s">
        <v>394</v>
      </c>
      <c r="DN54" s="87" t="s">
        <v>392</v>
      </c>
      <c r="DO54" s="87" t="s">
        <v>392</v>
      </c>
      <c r="DP54" s="87" t="s">
        <v>392</v>
      </c>
      <c r="DQ54" s="87" t="s">
        <v>394</v>
      </c>
      <c r="DR54" s="87" t="s">
        <v>394</v>
      </c>
      <c r="DS54" s="87" t="s">
        <v>394</v>
      </c>
      <c r="DT54" s="87" t="s">
        <v>394</v>
      </c>
      <c r="DU54" s="87" t="s">
        <v>398</v>
      </c>
      <c r="DV54" s="87" t="s">
        <v>393</v>
      </c>
      <c r="DW54" s="87" t="s">
        <v>399</v>
      </c>
      <c r="DX54" s="87" t="s">
        <v>356</v>
      </c>
      <c r="DY54" s="87" t="s">
        <v>399</v>
      </c>
      <c r="DZ54" s="87" t="s">
        <v>393</v>
      </c>
      <c r="EA54" s="87" t="s">
        <v>392</v>
      </c>
      <c r="EB54" s="87" t="s">
        <v>393</v>
      </c>
      <c r="EC54" s="87" t="s">
        <v>394</v>
      </c>
      <c r="ED54" s="87" t="s">
        <v>393</v>
      </c>
      <c r="EE54" s="87" t="s">
        <v>394</v>
      </c>
      <c r="EF54" s="87" t="s">
        <v>394</v>
      </c>
      <c r="EG54" s="227" t="s">
        <v>393</v>
      </c>
      <c r="EH54" s="87" t="s">
        <v>393</v>
      </c>
      <c r="EI54" s="87" t="s">
        <v>394</v>
      </c>
      <c r="EJ54" s="228" t="s">
        <v>394</v>
      </c>
      <c r="EK54" s="87" t="s">
        <v>392</v>
      </c>
      <c r="EL54" s="87" t="s">
        <v>394</v>
      </c>
      <c r="EM54" s="87" t="s">
        <v>393</v>
      </c>
      <c r="EN54" s="87" t="s">
        <v>395</v>
      </c>
      <c r="EO54" s="87" t="s">
        <v>392</v>
      </c>
      <c r="EP54" s="87" t="s">
        <v>392</v>
      </c>
      <c r="EQ54" s="87" t="s">
        <v>394</v>
      </c>
      <c r="ER54" s="87" t="s">
        <v>392</v>
      </c>
      <c r="ES54" s="87" t="s">
        <v>394</v>
      </c>
      <c r="ET54" s="87" t="s">
        <v>393</v>
      </c>
      <c r="EU54" s="87" t="s">
        <v>392</v>
      </c>
      <c r="EV54" s="87" t="s">
        <v>394</v>
      </c>
      <c r="EW54" s="87" t="s">
        <v>400</v>
      </c>
      <c r="EX54" s="87" t="s">
        <v>392</v>
      </c>
      <c r="EY54" s="87" t="s">
        <v>392</v>
      </c>
      <c r="EZ54" s="87" t="s">
        <v>397</v>
      </c>
      <c r="FA54" s="87" t="s">
        <v>393</v>
      </c>
      <c r="FB54" s="87" t="s">
        <v>392</v>
      </c>
      <c r="FC54" s="87" t="s">
        <v>392</v>
      </c>
      <c r="FD54" s="87" t="s">
        <v>397</v>
      </c>
      <c r="FE54" s="87" t="s">
        <v>393</v>
      </c>
      <c r="FF54" s="87" t="s">
        <v>394</v>
      </c>
      <c r="FG54" s="87" t="s">
        <v>393</v>
      </c>
      <c r="FH54" s="87" t="s">
        <v>401</v>
      </c>
      <c r="FI54" s="87" t="s">
        <v>392</v>
      </c>
      <c r="FJ54" s="87" t="s">
        <v>394</v>
      </c>
      <c r="FK54" s="87" t="s">
        <v>394</v>
      </c>
      <c r="FL54" s="87" t="s">
        <v>392</v>
      </c>
      <c r="FM54" s="87" t="s">
        <v>398</v>
      </c>
      <c r="FN54" s="87" t="s">
        <v>394</v>
      </c>
      <c r="FO54" s="87" t="s">
        <v>394</v>
      </c>
      <c r="FP54" s="87" t="s">
        <v>394</v>
      </c>
      <c r="FQ54" s="87" t="s">
        <v>399</v>
      </c>
      <c r="FR54" s="87" t="s">
        <v>394</v>
      </c>
      <c r="FS54" s="87" t="s">
        <v>402</v>
      </c>
      <c r="FT54" s="87" t="s">
        <v>392</v>
      </c>
      <c r="FU54" s="87" t="s">
        <v>393</v>
      </c>
      <c r="FV54" s="87" t="s">
        <v>401</v>
      </c>
      <c r="FW54" s="87" t="s">
        <v>392</v>
      </c>
      <c r="FX54" s="87" t="s">
        <v>393</v>
      </c>
      <c r="FY54" s="87" t="s">
        <v>393</v>
      </c>
      <c r="FZ54" s="87" t="s">
        <v>394</v>
      </c>
      <c r="GA54" s="87" t="s">
        <v>394</v>
      </c>
      <c r="GB54" s="87" t="s">
        <v>392</v>
      </c>
      <c r="GC54" s="87" t="s">
        <v>393</v>
      </c>
      <c r="GD54" s="87" t="s">
        <v>395</v>
      </c>
      <c r="GE54" s="87" t="s">
        <v>394</v>
      </c>
      <c r="GF54" s="87" t="s">
        <v>394</v>
      </c>
      <c r="GG54" s="87" t="s">
        <v>394</v>
      </c>
      <c r="GH54" s="87" t="s">
        <v>394</v>
      </c>
      <c r="GI54" s="228" t="s">
        <v>394</v>
      </c>
      <c r="GJ54" s="87" t="s">
        <v>394</v>
      </c>
      <c r="GK54" s="87" t="s">
        <v>394</v>
      </c>
      <c r="GL54" s="87" t="s">
        <v>392</v>
      </c>
      <c r="GM54" s="87" t="s">
        <v>392</v>
      </c>
      <c r="GN54" s="87" t="s">
        <v>393</v>
      </c>
      <c r="GO54" s="87" t="s">
        <v>394</v>
      </c>
      <c r="GP54" s="87" t="s">
        <v>394</v>
      </c>
      <c r="GQ54" s="87" t="s">
        <v>398</v>
      </c>
      <c r="GR54" s="87" t="s">
        <v>393</v>
      </c>
      <c r="GS54" s="87" t="s">
        <v>394</v>
      </c>
      <c r="GT54" s="87" t="s">
        <v>394</v>
      </c>
      <c r="GU54" s="87" t="s">
        <v>392</v>
      </c>
      <c r="GV54" s="87" t="s">
        <v>394</v>
      </c>
      <c r="GW54" s="87" t="s">
        <v>394</v>
      </c>
      <c r="GX54" s="87" t="s">
        <v>394</v>
      </c>
      <c r="GY54" s="87" t="s">
        <v>394</v>
      </c>
      <c r="GZ54" s="87" t="s">
        <v>394</v>
      </c>
      <c r="HA54" s="227">
        <v>3.9949999999999999E-2</v>
      </c>
      <c r="HB54" s="87" t="s">
        <v>394</v>
      </c>
      <c r="HC54" s="87" t="s">
        <v>393</v>
      </c>
      <c r="HD54" s="87" t="s">
        <v>394</v>
      </c>
      <c r="HE54" s="87" t="s">
        <v>394</v>
      </c>
      <c r="HF54" s="87" t="s">
        <v>392</v>
      </c>
      <c r="HG54" s="87" t="s">
        <v>395</v>
      </c>
      <c r="HH54" s="87" t="s">
        <v>392</v>
      </c>
      <c r="HI54" s="87" t="s">
        <v>394</v>
      </c>
      <c r="HJ54" s="87" t="s">
        <v>392</v>
      </c>
      <c r="HK54" s="87" t="s">
        <v>392</v>
      </c>
      <c r="HL54" s="87" t="s">
        <v>393</v>
      </c>
      <c r="HM54" s="87" t="s">
        <v>394</v>
      </c>
      <c r="HN54" s="87" t="s">
        <v>392</v>
      </c>
      <c r="HO54" s="87" t="s">
        <v>393</v>
      </c>
      <c r="HP54" s="87" t="s">
        <v>394</v>
      </c>
      <c r="HQ54" s="87" t="s">
        <v>394</v>
      </c>
      <c r="HR54" s="87" t="s">
        <v>392</v>
      </c>
      <c r="HS54" s="87" t="s">
        <v>397</v>
      </c>
      <c r="HT54" s="87" t="s">
        <v>393</v>
      </c>
      <c r="HU54" s="87" t="s">
        <v>392</v>
      </c>
      <c r="HV54" s="87" t="s">
        <v>394</v>
      </c>
      <c r="HW54" s="34"/>
      <c r="HX54" s="50"/>
      <c r="HY54" s="28"/>
      <c r="HZ54" s="25"/>
      <c r="IA54" s="25"/>
      <c r="IB54" s="28"/>
      <c r="IC54" s="27"/>
      <c r="ID54" s="30"/>
      <c r="IE54" s="35"/>
      <c r="IF54" s="25"/>
      <c r="IG54" s="27"/>
      <c r="IH54" s="25"/>
    </row>
    <row r="55" spans="1:242" ht="15" customHeight="1">
      <c r="A55" s="85" t="s">
        <v>391</v>
      </c>
      <c r="B55" s="27">
        <v>23003861</v>
      </c>
      <c r="C55" s="32">
        <v>88.73</v>
      </c>
      <c r="D55" s="32"/>
      <c r="E55" s="26"/>
      <c r="F55" s="26"/>
      <c r="G55" s="34"/>
      <c r="H55" s="26"/>
      <c r="I55" s="26"/>
      <c r="J55" s="51"/>
      <c r="K55" s="128"/>
      <c r="L55" s="87"/>
      <c r="M55" s="193"/>
      <c r="N55" s="87"/>
      <c r="O55" s="87" t="s">
        <v>368</v>
      </c>
      <c r="P55" s="87" t="s">
        <v>368</v>
      </c>
      <c r="Q55" s="87" t="s">
        <v>369</v>
      </c>
      <c r="R55" s="87" t="s">
        <v>369</v>
      </c>
      <c r="S55" s="87" t="s">
        <v>370</v>
      </c>
      <c r="T55" s="87" t="s">
        <v>371</v>
      </c>
      <c r="U55" s="87" t="s">
        <v>370</v>
      </c>
      <c r="V55" s="129">
        <v>0</v>
      </c>
      <c r="W55" s="87" t="s">
        <v>374</v>
      </c>
      <c r="X55" s="87" t="s">
        <v>372</v>
      </c>
      <c r="Y55" s="87" t="s">
        <v>373</v>
      </c>
      <c r="Z55" s="87" t="s">
        <v>374</v>
      </c>
      <c r="AA55" s="129">
        <v>0</v>
      </c>
      <c r="AB55" s="122" t="s">
        <v>374</v>
      </c>
      <c r="AC55" s="87" t="s">
        <v>374</v>
      </c>
      <c r="AD55" s="87" t="s">
        <v>374</v>
      </c>
      <c r="AE55" s="123" t="s">
        <v>374</v>
      </c>
      <c r="AF55" s="232" t="s">
        <v>374</v>
      </c>
      <c r="AG55" s="87" t="s">
        <v>375</v>
      </c>
      <c r="AH55" s="123">
        <v>8.8780000000000001</v>
      </c>
      <c r="AI55" s="87" t="s">
        <v>374</v>
      </c>
      <c r="AJ55" s="122">
        <v>71.63</v>
      </c>
      <c r="AK55" s="122">
        <v>19.829999999999998</v>
      </c>
      <c r="AL55" s="123">
        <v>6.843</v>
      </c>
      <c r="AM55" s="87" t="s">
        <v>374</v>
      </c>
      <c r="AN55" s="123">
        <v>9.5939999999999994</v>
      </c>
      <c r="AO55" s="87" t="s">
        <v>374</v>
      </c>
      <c r="AP55" s="123">
        <v>7.03</v>
      </c>
      <c r="AQ55" s="87" t="s">
        <v>374</v>
      </c>
      <c r="AR55" s="123">
        <v>8.4469999999999992</v>
      </c>
      <c r="AS55" s="123">
        <v>7.1689999999999996</v>
      </c>
      <c r="AT55" s="87" t="s">
        <v>374</v>
      </c>
      <c r="AU55" s="87" t="s">
        <v>374</v>
      </c>
      <c r="AV55" s="87" t="s">
        <v>374</v>
      </c>
      <c r="AW55" s="87" t="s">
        <v>374</v>
      </c>
      <c r="AX55" s="87" t="s">
        <v>374</v>
      </c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227"/>
      <c r="EH55" s="86"/>
      <c r="EI55" s="86"/>
      <c r="EJ55" s="228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228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227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34">
        <v>99.1</v>
      </c>
      <c r="HX55" s="50">
        <v>0.01</v>
      </c>
      <c r="HY55" s="28">
        <v>0.89</v>
      </c>
      <c r="HZ55" s="25" t="s">
        <v>405</v>
      </c>
      <c r="IA55" s="27">
        <v>0</v>
      </c>
      <c r="IB55" s="27">
        <v>0</v>
      </c>
      <c r="IC55" s="27">
        <v>0</v>
      </c>
      <c r="ID55" s="27">
        <v>0</v>
      </c>
      <c r="IE55" s="35"/>
      <c r="IF55" s="25"/>
      <c r="IG55" s="27"/>
      <c r="IH55" s="25"/>
    </row>
    <row r="56" spans="1:242" ht="15" customHeight="1">
      <c r="A56" s="85" t="s">
        <v>391</v>
      </c>
      <c r="B56" s="27">
        <v>23003904</v>
      </c>
      <c r="C56" s="32">
        <v>87.19</v>
      </c>
      <c r="D56" s="32"/>
      <c r="E56" s="26"/>
      <c r="F56" s="26"/>
      <c r="G56" s="34"/>
      <c r="H56" s="26"/>
      <c r="I56" s="26"/>
      <c r="J56" s="51"/>
      <c r="K56" s="128"/>
      <c r="L56" s="87"/>
      <c r="M56" s="193"/>
      <c r="N56" s="87"/>
      <c r="O56" s="87"/>
      <c r="P56" s="87"/>
      <c r="Q56" s="129"/>
      <c r="R56" s="87"/>
      <c r="S56" s="88"/>
      <c r="T56" s="87"/>
      <c r="U56" s="122"/>
      <c r="V56" s="88"/>
      <c r="W56" s="87"/>
      <c r="X56" s="87"/>
      <c r="Y56" s="123"/>
      <c r="Z56" s="88"/>
      <c r="AA56" s="122"/>
      <c r="AB56" s="122"/>
      <c r="AC56" s="86"/>
      <c r="AD56" s="86"/>
      <c r="AE56" s="123"/>
      <c r="AF56" s="232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7" t="s">
        <v>392</v>
      </c>
      <c r="BB56" s="87" t="s">
        <v>392</v>
      </c>
      <c r="BC56" s="87" t="s">
        <v>393</v>
      </c>
      <c r="BD56" s="87" t="s">
        <v>394</v>
      </c>
      <c r="BE56" s="87" t="s">
        <v>393</v>
      </c>
      <c r="BF56" s="87" t="s">
        <v>392</v>
      </c>
      <c r="BG56" s="87" t="s">
        <v>393</v>
      </c>
      <c r="BH56" s="87" t="s">
        <v>393</v>
      </c>
      <c r="BI56" s="87" t="s">
        <v>394</v>
      </c>
      <c r="BJ56" s="87" t="s">
        <v>394</v>
      </c>
      <c r="BK56" s="87" t="s">
        <v>392</v>
      </c>
      <c r="BL56" s="87" t="s">
        <v>394</v>
      </c>
      <c r="BM56" s="87" t="s">
        <v>394</v>
      </c>
      <c r="BN56" s="87" t="s">
        <v>394</v>
      </c>
      <c r="BO56" s="87" t="s">
        <v>394</v>
      </c>
      <c r="BP56" s="87" t="s">
        <v>394</v>
      </c>
      <c r="BQ56" s="87" t="s">
        <v>392</v>
      </c>
      <c r="BR56" s="87" t="s">
        <v>395</v>
      </c>
      <c r="BS56" s="87" t="s">
        <v>392</v>
      </c>
      <c r="BT56" s="87" t="s">
        <v>394</v>
      </c>
      <c r="BU56" s="87" t="s">
        <v>393</v>
      </c>
      <c r="BV56" s="87" t="s">
        <v>392</v>
      </c>
      <c r="BW56" s="87" t="s">
        <v>393</v>
      </c>
      <c r="BX56" s="87" t="s">
        <v>395</v>
      </c>
      <c r="BY56" s="87" t="s">
        <v>392</v>
      </c>
      <c r="BZ56" s="87" t="s">
        <v>393</v>
      </c>
      <c r="CA56" s="87" t="s">
        <v>395</v>
      </c>
      <c r="CB56" s="87" t="s">
        <v>394</v>
      </c>
      <c r="CC56" s="87" t="s">
        <v>394</v>
      </c>
      <c r="CD56" s="87" t="s">
        <v>393</v>
      </c>
      <c r="CE56" s="87" t="s">
        <v>392</v>
      </c>
      <c r="CF56" s="87" t="s">
        <v>394</v>
      </c>
      <c r="CG56" s="87" t="s">
        <v>394</v>
      </c>
      <c r="CH56" s="87" t="s">
        <v>392</v>
      </c>
      <c r="CI56" s="87" t="s">
        <v>394</v>
      </c>
      <c r="CJ56" s="87" t="s">
        <v>393</v>
      </c>
      <c r="CK56" s="87" t="s">
        <v>393</v>
      </c>
      <c r="CL56" s="87" t="s">
        <v>395</v>
      </c>
      <c r="CM56" s="87" t="s">
        <v>392</v>
      </c>
      <c r="CN56" s="87" t="s">
        <v>393</v>
      </c>
      <c r="CO56" s="87" t="s">
        <v>393</v>
      </c>
      <c r="CP56" s="87" t="s">
        <v>394</v>
      </c>
      <c r="CQ56" s="87" t="s">
        <v>392</v>
      </c>
      <c r="CR56" s="87" t="s">
        <v>392</v>
      </c>
      <c r="CS56" s="87" t="s">
        <v>392</v>
      </c>
      <c r="CT56" s="87" t="s">
        <v>393</v>
      </c>
      <c r="CU56" s="87" t="s">
        <v>394</v>
      </c>
      <c r="CV56" s="87" t="s">
        <v>396</v>
      </c>
      <c r="CW56" s="87" t="s">
        <v>392</v>
      </c>
      <c r="CX56" s="87" t="s">
        <v>393</v>
      </c>
      <c r="CY56" s="87" t="s">
        <v>392</v>
      </c>
      <c r="CZ56" s="87" t="s">
        <v>394</v>
      </c>
      <c r="DA56" s="87" t="s">
        <v>393</v>
      </c>
      <c r="DB56" s="87" t="s">
        <v>394</v>
      </c>
      <c r="DC56" s="87" t="s">
        <v>394</v>
      </c>
      <c r="DD56" s="87" t="s">
        <v>397</v>
      </c>
      <c r="DE56" s="87" t="s">
        <v>394</v>
      </c>
      <c r="DF56" s="87" t="s">
        <v>394</v>
      </c>
      <c r="DG56" s="87" t="s">
        <v>394</v>
      </c>
      <c r="DH56" s="87" t="s">
        <v>392</v>
      </c>
      <c r="DI56" s="87" t="s">
        <v>394</v>
      </c>
      <c r="DJ56" s="87" t="s">
        <v>392</v>
      </c>
      <c r="DK56" s="87" t="s">
        <v>392</v>
      </c>
      <c r="DL56" s="87" t="s">
        <v>394</v>
      </c>
      <c r="DM56" s="87" t="s">
        <v>394</v>
      </c>
      <c r="DN56" s="87" t="s">
        <v>392</v>
      </c>
      <c r="DO56" s="87" t="s">
        <v>392</v>
      </c>
      <c r="DP56" s="87" t="s">
        <v>392</v>
      </c>
      <c r="DQ56" s="87" t="s">
        <v>394</v>
      </c>
      <c r="DR56" s="87" t="s">
        <v>394</v>
      </c>
      <c r="DS56" s="87" t="s">
        <v>394</v>
      </c>
      <c r="DT56" s="87" t="s">
        <v>394</v>
      </c>
      <c r="DU56" s="87" t="s">
        <v>398</v>
      </c>
      <c r="DV56" s="87" t="s">
        <v>393</v>
      </c>
      <c r="DW56" s="87" t="s">
        <v>399</v>
      </c>
      <c r="DX56" s="87" t="s">
        <v>356</v>
      </c>
      <c r="DY56" s="87" t="s">
        <v>399</v>
      </c>
      <c r="DZ56" s="87" t="s">
        <v>393</v>
      </c>
      <c r="EA56" s="87" t="s">
        <v>392</v>
      </c>
      <c r="EB56" s="87" t="s">
        <v>393</v>
      </c>
      <c r="EC56" s="87" t="s">
        <v>394</v>
      </c>
      <c r="ED56" s="87" t="s">
        <v>393</v>
      </c>
      <c r="EE56" s="87" t="s">
        <v>394</v>
      </c>
      <c r="EF56" s="87" t="s">
        <v>394</v>
      </c>
      <c r="EG56" s="227" t="s">
        <v>393</v>
      </c>
      <c r="EH56" s="87" t="s">
        <v>393</v>
      </c>
      <c r="EI56" s="87" t="s">
        <v>394</v>
      </c>
      <c r="EJ56" s="228" t="s">
        <v>394</v>
      </c>
      <c r="EK56" s="87" t="s">
        <v>392</v>
      </c>
      <c r="EL56" s="87" t="s">
        <v>394</v>
      </c>
      <c r="EM56" s="87" t="s">
        <v>393</v>
      </c>
      <c r="EN56" s="87" t="s">
        <v>395</v>
      </c>
      <c r="EO56" s="87" t="s">
        <v>392</v>
      </c>
      <c r="EP56" s="87" t="s">
        <v>392</v>
      </c>
      <c r="EQ56" s="87" t="s">
        <v>394</v>
      </c>
      <c r="ER56" s="87" t="s">
        <v>392</v>
      </c>
      <c r="ES56" s="87" t="s">
        <v>394</v>
      </c>
      <c r="ET56" s="87" t="s">
        <v>393</v>
      </c>
      <c r="EU56" s="87" t="s">
        <v>392</v>
      </c>
      <c r="EV56" s="87" t="s">
        <v>394</v>
      </c>
      <c r="EW56" s="87" t="s">
        <v>400</v>
      </c>
      <c r="EX56" s="87" t="s">
        <v>392</v>
      </c>
      <c r="EY56" s="87" t="s">
        <v>392</v>
      </c>
      <c r="EZ56" s="87" t="s">
        <v>397</v>
      </c>
      <c r="FA56" s="87" t="s">
        <v>393</v>
      </c>
      <c r="FB56" s="87" t="s">
        <v>392</v>
      </c>
      <c r="FC56" s="87" t="s">
        <v>392</v>
      </c>
      <c r="FD56" s="87" t="s">
        <v>397</v>
      </c>
      <c r="FE56" s="87" t="s">
        <v>393</v>
      </c>
      <c r="FF56" s="87" t="s">
        <v>394</v>
      </c>
      <c r="FG56" s="87" t="s">
        <v>393</v>
      </c>
      <c r="FH56" s="87" t="s">
        <v>401</v>
      </c>
      <c r="FI56" s="87" t="s">
        <v>392</v>
      </c>
      <c r="FJ56" s="87" t="s">
        <v>394</v>
      </c>
      <c r="FK56" s="87" t="s">
        <v>394</v>
      </c>
      <c r="FL56" s="87" t="s">
        <v>392</v>
      </c>
      <c r="FM56" s="87" t="s">
        <v>398</v>
      </c>
      <c r="FN56" s="87" t="s">
        <v>394</v>
      </c>
      <c r="FO56" s="87" t="s">
        <v>394</v>
      </c>
      <c r="FP56" s="87" t="s">
        <v>394</v>
      </c>
      <c r="FQ56" s="87" t="s">
        <v>399</v>
      </c>
      <c r="FR56" s="87" t="s">
        <v>394</v>
      </c>
      <c r="FS56" s="87" t="s">
        <v>402</v>
      </c>
      <c r="FT56" s="87" t="s">
        <v>392</v>
      </c>
      <c r="FU56" s="87" t="s">
        <v>393</v>
      </c>
      <c r="FV56" s="87" t="s">
        <v>401</v>
      </c>
      <c r="FW56" s="87" t="s">
        <v>392</v>
      </c>
      <c r="FX56" s="87" t="s">
        <v>393</v>
      </c>
      <c r="FY56" s="87" t="s">
        <v>393</v>
      </c>
      <c r="FZ56" s="87" t="s">
        <v>394</v>
      </c>
      <c r="GA56" s="87" t="s">
        <v>394</v>
      </c>
      <c r="GB56" s="87" t="s">
        <v>392</v>
      </c>
      <c r="GC56" s="87" t="s">
        <v>393</v>
      </c>
      <c r="GD56" s="87" t="s">
        <v>395</v>
      </c>
      <c r="GE56" s="87" t="s">
        <v>394</v>
      </c>
      <c r="GF56" s="87" t="s">
        <v>394</v>
      </c>
      <c r="GG56" s="87" t="s">
        <v>394</v>
      </c>
      <c r="GH56" s="87" t="s">
        <v>394</v>
      </c>
      <c r="GI56" s="228" t="s">
        <v>394</v>
      </c>
      <c r="GJ56" s="87" t="s">
        <v>394</v>
      </c>
      <c r="GK56" s="87" t="s">
        <v>394</v>
      </c>
      <c r="GL56" s="87" t="s">
        <v>392</v>
      </c>
      <c r="GM56" s="87" t="s">
        <v>392</v>
      </c>
      <c r="GN56" s="87" t="s">
        <v>393</v>
      </c>
      <c r="GO56" s="87" t="s">
        <v>394</v>
      </c>
      <c r="GP56" s="87" t="s">
        <v>394</v>
      </c>
      <c r="GQ56" s="87" t="s">
        <v>398</v>
      </c>
      <c r="GR56" s="87" t="s">
        <v>393</v>
      </c>
      <c r="GS56" s="87" t="s">
        <v>394</v>
      </c>
      <c r="GT56" s="87" t="s">
        <v>394</v>
      </c>
      <c r="GU56" s="87" t="s">
        <v>392</v>
      </c>
      <c r="GV56" s="87" t="s">
        <v>394</v>
      </c>
      <c r="GW56" s="87" t="s">
        <v>394</v>
      </c>
      <c r="GX56" s="87" t="s">
        <v>394</v>
      </c>
      <c r="GY56" s="87" t="s">
        <v>394</v>
      </c>
      <c r="GZ56" s="87" t="s">
        <v>394</v>
      </c>
      <c r="HA56" s="227">
        <v>1.7510000000000001E-2</v>
      </c>
      <c r="HB56" s="87" t="s">
        <v>394</v>
      </c>
      <c r="HC56" s="87" t="s">
        <v>393</v>
      </c>
      <c r="HD56" s="87" t="s">
        <v>394</v>
      </c>
      <c r="HE56" s="87" t="s">
        <v>394</v>
      </c>
      <c r="HF56" s="87" t="s">
        <v>392</v>
      </c>
      <c r="HG56" s="87" t="s">
        <v>395</v>
      </c>
      <c r="HH56" s="87" t="s">
        <v>392</v>
      </c>
      <c r="HI56" s="87" t="s">
        <v>394</v>
      </c>
      <c r="HJ56" s="87" t="s">
        <v>392</v>
      </c>
      <c r="HK56" s="87" t="s">
        <v>392</v>
      </c>
      <c r="HL56" s="87" t="s">
        <v>393</v>
      </c>
      <c r="HM56" s="87" t="s">
        <v>394</v>
      </c>
      <c r="HN56" s="87" t="s">
        <v>392</v>
      </c>
      <c r="HO56" s="87" t="s">
        <v>393</v>
      </c>
      <c r="HP56" s="87" t="s">
        <v>394</v>
      </c>
      <c r="HQ56" s="87" t="s">
        <v>394</v>
      </c>
      <c r="HR56" s="87" t="s">
        <v>392</v>
      </c>
      <c r="HS56" s="87" t="s">
        <v>397</v>
      </c>
      <c r="HT56" s="87" t="s">
        <v>393</v>
      </c>
      <c r="HU56" s="87" t="s">
        <v>392</v>
      </c>
      <c r="HV56" s="87" t="s">
        <v>394</v>
      </c>
      <c r="HW56" s="34">
        <v>99.6</v>
      </c>
      <c r="HX56" s="50">
        <v>0.4</v>
      </c>
      <c r="HY56" s="28" t="s">
        <v>405</v>
      </c>
      <c r="HZ56" s="25" t="s">
        <v>405</v>
      </c>
      <c r="IA56" s="27">
        <v>0</v>
      </c>
      <c r="IB56" s="27">
        <v>0</v>
      </c>
      <c r="IC56" s="27">
        <v>0</v>
      </c>
      <c r="ID56" s="27">
        <v>0</v>
      </c>
      <c r="IE56" s="35"/>
      <c r="IF56" s="25"/>
      <c r="IG56" s="27"/>
      <c r="IH56" s="25"/>
    </row>
    <row r="57" spans="1:242" ht="15" customHeight="1">
      <c r="A57" s="85" t="s">
        <v>391</v>
      </c>
      <c r="B57" s="27">
        <v>23003484</v>
      </c>
      <c r="C57" s="32">
        <v>88.08</v>
      </c>
      <c r="D57" s="32"/>
      <c r="E57" s="26"/>
      <c r="F57" s="26"/>
      <c r="G57" s="34"/>
      <c r="H57" s="26"/>
      <c r="I57" s="26"/>
      <c r="J57" s="51"/>
      <c r="K57" s="128"/>
      <c r="L57" s="87"/>
      <c r="M57" s="193"/>
      <c r="N57" s="87"/>
      <c r="O57" s="87"/>
      <c r="P57" s="87"/>
      <c r="Q57" s="129"/>
      <c r="R57" s="87"/>
      <c r="S57" s="88"/>
      <c r="T57" s="87"/>
      <c r="U57" s="122"/>
      <c r="V57" s="88"/>
      <c r="W57" s="87"/>
      <c r="X57" s="87"/>
      <c r="Y57" s="123"/>
      <c r="Z57" s="88"/>
      <c r="AA57" s="122"/>
      <c r="AB57" s="122"/>
      <c r="AC57" s="86"/>
      <c r="AD57" s="86"/>
      <c r="AE57" s="123"/>
      <c r="AF57" s="232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7" t="s">
        <v>392</v>
      </c>
      <c r="BB57" s="87" t="s">
        <v>392</v>
      </c>
      <c r="BC57" s="87" t="s">
        <v>393</v>
      </c>
      <c r="BD57" s="87" t="s">
        <v>394</v>
      </c>
      <c r="BE57" s="87" t="s">
        <v>393</v>
      </c>
      <c r="BF57" s="87" t="s">
        <v>392</v>
      </c>
      <c r="BG57" s="87" t="s">
        <v>393</v>
      </c>
      <c r="BH57" s="87" t="s">
        <v>393</v>
      </c>
      <c r="BI57" s="193">
        <v>2.0150000000000001E-2</v>
      </c>
      <c r="BJ57" s="87" t="s">
        <v>394</v>
      </c>
      <c r="BK57" s="87" t="s">
        <v>392</v>
      </c>
      <c r="BL57" s="87" t="s">
        <v>394</v>
      </c>
      <c r="BM57" s="87" t="s">
        <v>394</v>
      </c>
      <c r="BN57" s="87" t="s">
        <v>394</v>
      </c>
      <c r="BO57" s="87" t="s">
        <v>394</v>
      </c>
      <c r="BP57" s="87" t="s">
        <v>394</v>
      </c>
      <c r="BQ57" s="87" t="s">
        <v>392</v>
      </c>
      <c r="BR57" s="87" t="s">
        <v>395</v>
      </c>
      <c r="BS57" s="87" t="s">
        <v>392</v>
      </c>
      <c r="BT57" s="87" t="s">
        <v>394</v>
      </c>
      <c r="BU57" s="87" t="s">
        <v>393</v>
      </c>
      <c r="BV57" s="87" t="s">
        <v>392</v>
      </c>
      <c r="BW57" s="87" t="s">
        <v>393</v>
      </c>
      <c r="BX57" s="87" t="s">
        <v>395</v>
      </c>
      <c r="BY57" s="87" t="s">
        <v>392</v>
      </c>
      <c r="BZ57" s="87" t="s">
        <v>393</v>
      </c>
      <c r="CA57" s="87" t="s">
        <v>395</v>
      </c>
      <c r="CB57" s="87" t="s">
        <v>394</v>
      </c>
      <c r="CC57" s="87" t="s">
        <v>394</v>
      </c>
      <c r="CD57" s="87" t="s">
        <v>393</v>
      </c>
      <c r="CE57" s="87" t="s">
        <v>392</v>
      </c>
      <c r="CF57" s="87" t="s">
        <v>394</v>
      </c>
      <c r="CG57" s="87" t="s">
        <v>394</v>
      </c>
      <c r="CH57" s="87" t="s">
        <v>392</v>
      </c>
      <c r="CI57" s="87">
        <v>5.2090000000000001E-3</v>
      </c>
      <c r="CJ57" s="87" t="s">
        <v>393</v>
      </c>
      <c r="CK57" s="87" t="s">
        <v>393</v>
      </c>
      <c r="CL57" s="87" t="s">
        <v>395</v>
      </c>
      <c r="CM57" s="87" t="s">
        <v>392</v>
      </c>
      <c r="CN57" s="87" t="s">
        <v>393</v>
      </c>
      <c r="CO57" s="87" t="s">
        <v>393</v>
      </c>
      <c r="CP57" s="87" t="s">
        <v>394</v>
      </c>
      <c r="CQ57" s="87" t="s">
        <v>392</v>
      </c>
      <c r="CR57" s="87" t="s">
        <v>392</v>
      </c>
      <c r="CS57" s="87" t="s">
        <v>392</v>
      </c>
      <c r="CT57" s="87" t="s">
        <v>393</v>
      </c>
      <c r="CU57" s="87" t="s">
        <v>394</v>
      </c>
      <c r="CV57" s="87" t="s">
        <v>396</v>
      </c>
      <c r="CW57" s="87" t="s">
        <v>392</v>
      </c>
      <c r="CX57" s="87" t="s">
        <v>393</v>
      </c>
      <c r="CY57" s="87" t="s">
        <v>392</v>
      </c>
      <c r="CZ57" s="87" t="s">
        <v>394</v>
      </c>
      <c r="DA57" s="87" t="s">
        <v>393</v>
      </c>
      <c r="DB57" s="87" t="s">
        <v>394</v>
      </c>
      <c r="DC57" s="87" t="s">
        <v>394</v>
      </c>
      <c r="DD57" s="87" t="s">
        <v>397</v>
      </c>
      <c r="DE57" s="87" t="s">
        <v>394</v>
      </c>
      <c r="DF57" s="87" t="s">
        <v>394</v>
      </c>
      <c r="DG57" s="87" t="s">
        <v>394</v>
      </c>
      <c r="DH57" s="87" t="s">
        <v>392</v>
      </c>
      <c r="DI57" s="87" t="s">
        <v>394</v>
      </c>
      <c r="DJ57" s="87" t="s">
        <v>392</v>
      </c>
      <c r="DK57" s="87" t="s">
        <v>392</v>
      </c>
      <c r="DL57" s="87" t="s">
        <v>394</v>
      </c>
      <c r="DM57" s="87" t="s">
        <v>394</v>
      </c>
      <c r="DN57" s="87" t="s">
        <v>392</v>
      </c>
      <c r="DO57" s="87" t="s">
        <v>392</v>
      </c>
      <c r="DP57" s="87" t="s">
        <v>392</v>
      </c>
      <c r="DQ57" s="87" t="s">
        <v>394</v>
      </c>
      <c r="DR57" s="87" t="s">
        <v>394</v>
      </c>
      <c r="DS57" s="87" t="s">
        <v>394</v>
      </c>
      <c r="DT57" s="87" t="s">
        <v>394</v>
      </c>
      <c r="DU57" s="87" t="s">
        <v>398</v>
      </c>
      <c r="DV57" s="87" t="s">
        <v>393</v>
      </c>
      <c r="DW57" s="87" t="s">
        <v>399</v>
      </c>
      <c r="DX57" s="87" t="s">
        <v>356</v>
      </c>
      <c r="DY57" s="87" t="s">
        <v>399</v>
      </c>
      <c r="DZ57" s="87" t="s">
        <v>393</v>
      </c>
      <c r="EA57" s="87" t="s">
        <v>392</v>
      </c>
      <c r="EB57" s="87" t="s">
        <v>393</v>
      </c>
      <c r="EC57" s="87" t="s">
        <v>394</v>
      </c>
      <c r="ED57" s="87" t="s">
        <v>393</v>
      </c>
      <c r="EE57" s="87" t="s">
        <v>394</v>
      </c>
      <c r="EF57" s="87" t="s">
        <v>394</v>
      </c>
      <c r="EG57" s="227">
        <v>0.29199999999999998</v>
      </c>
      <c r="EH57" s="87" t="s">
        <v>393</v>
      </c>
      <c r="EI57" s="87" t="s">
        <v>394</v>
      </c>
      <c r="EJ57" s="228" t="s">
        <v>394</v>
      </c>
      <c r="EK57" s="87" t="s">
        <v>392</v>
      </c>
      <c r="EL57" s="87" t="s">
        <v>394</v>
      </c>
      <c r="EM57" s="87" t="s">
        <v>393</v>
      </c>
      <c r="EN57" s="87" t="s">
        <v>395</v>
      </c>
      <c r="EO57" s="87" t="s">
        <v>392</v>
      </c>
      <c r="EP57" s="87" t="s">
        <v>392</v>
      </c>
      <c r="EQ57" s="87" t="s">
        <v>394</v>
      </c>
      <c r="ER57" s="87" t="s">
        <v>392</v>
      </c>
      <c r="ES57" s="87" t="s">
        <v>394</v>
      </c>
      <c r="ET57" s="87" t="s">
        <v>393</v>
      </c>
      <c r="EU57" s="87" t="s">
        <v>392</v>
      </c>
      <c r="EV57" s="87" t="s">
        <v>394</v>
      </c>
      <c r="EW57" s="87" t="s">
        <v>400</v>
      </c>
      <c r="EX57" s="87" t="s">
        <v>392</v>
      </c>
      <c r="EY57" s="87" t="s">
        <v>392</v>
      </c>
      <c r="EZ57" s="87" t="s">
        <v>397</v>
      </c>
      <c r="FA57" s="87" t="s">
        <v>393</v>
      </c>
      <c r="FB57" s="87" t="s">
        <v>392</v>
      </c>
      <c r="FC57" s="87" t="s">
        <v>392</v>
      </c>
      <c r="FD57" s="87" t="s">
        <v>397</v>
      </c>
      <c r="FE57" s="87" t="s">
        <v>393</v>
      </c>
      <c r="FF57" s="87" t="s">
        <v>394</v>
      </c>
      <c r="FG57" s="87" t="s">
        <v>393</v>
      </c>
      <c r="FH57" s="87" t="s">
        <v>401</v>
      </c>
      <c r="FI57" s="87" t="s">
        <v>392</v>
      </c>
      <c r="FJ57" s="87" t="s">
        <v>394</v>
      </c>
      <c r="FK57" s="87" t="s">
        <v>394</v>
      </c>
      <c r="FL57" s="87" t="s">
        <v>392</v>
      </c>
      <c r="FM57" s="87" t="s">
        <v>398</v>
      </c>
      <c r="FN57" s="87" t="s">
        <v>394</v>
      </c>
      <c r="FO57" s="87" t="s">
        <v>394</v>
      </c>
      <c r="FP57" s="87" t="s">
        <v>394</v>
      </c>
      <c r="FQ57" s="87" t="s">
        <v>399</v>
      </c>
      <c r="FR57" s="87" t="s">
        <v>394</v>
      </c>
      <c r="FS57" s="87" t="s">
        <v>402</v>
      </c>
      <c r="FT57" s="87" t="s">
        <v>392</v>
      </c>
      <c r="FU57" s="87" t="s">
        <v>393</v>
      </c>
      <c r="FV57" s="87" t="s">
        <v>401</v>
      </c>
      <c r="FW57" s="87" t="s">
        <v>392</v>
      </c>
      <c r="FX57" s="87" t="s">
        <v>393</v>
      </c>
      <c r="FY57" s="87" t="s">
        <v>393</v>
      </c>
      <c r="FZ57" s="87" t="s">
        <v>394</v>
      </c>
      <c r="GA57" s="87" t="s">
        <v>394</v>
      </c>
      <c r="GB57" s="87" t="s">
        <v>392</v>
      </c>
      <c r="GC57" s="87" t="s">
        <v>393</v>
      </c>
      <c r="GD57" s="87" t="s">
        <v>395</v>
      </c>
      <c r="GE57" s="87" t="s">
        <v>394</v>
      </c>
      <c r="GF57" s="87" t="s">
        <v>394</v>
      </c>
      <c r="GG57" s="87" t="s">
        <v>394</v>
      </c>
      <c r="GH57" s="87" t="s">
        <v>394</v>
      </c>
      <c r="GI57" s="228" t="s">
        <v>394</v>
      </c>
      <c r="GJ57" s="87" t="s">
        <v>394</v>
      </c>
      <c r="GK57" s="87" t="s">
        <v>394</v>
      </c>
      <c r="GL57" s="87" t="s">
        <v>392</v>
      </c>
      <c r="GM57" s="87" t="s">
        <v>392</v>
      </c>
      <c r="GN57" s="87" t="s">
        <v>393</v>
      </c>
      <c r="GO57" s="87" t="s">
        <v>394</v>
      </c>
      <c r="GP57" s="87" t="s">
        <v>394</v>
      </c>
      <c r="GQ57" s="87" t="s">
        <v>398</v>
      </c>
      <c r="GR57" s="87" t="s">
        <v>393</v>
      </c>
      <c r="GS57" s="87" t="s">
        <v>394</v>
      </c>
      <c r="GT57" s="87" t="s">
        <v>394</v>
      </c>
      <c r="GU57" s="87" t="s">
        <v>392</v>
      </c>
      <c r="GV57" s="87" t="s">
        <v>394</v>
      </c>
      <c r="GW57" s="87" t="s">
        <v>394</v>
      </c>
      <c r="GX57" s="87" t="s">
        <v>394</v>
      </c>
      <c r="GY57" s="87" t="s">
        <v>394</v>
      </c>
      <c r="GZ57" s="87" t="s">
        <v>394</v>
      </c>
      <c r="HA57" s="227">
        <v>2.0660000000000001E-2</v>
      </c>
      <c r="HB57" s="87" t="s">
        <v>394</v>
      </c>
      <c r="HC57" s="87" t="s">
        <v>393</v>
      </c>
      <c r="HD57" s="87" t="s">
        <v>394</v>
      </c>
      <c r="HE57" s="87" t="s">
        <v>394</v>
      </c>
      <c r="HF57" s="87" t="s">
        <v>392</v>
      </c>
      <c r="HG57" s="87" t="s">
        <v>395</v>
      </c>
      <c r="HH57" s="87" t="s">
        <v>392</v>
      </c>
      <c r="HI57" s="87" t="s">
        <v>394</v>
      </c>
      <c r="HJ57" s="87" t="s">
        <v>392</v>
      </c>
      <c r="HK57" s="87" t="s">
        <v>392</v>
      </c>
      <c r="HL57" s="87" t="s">
        <v>393</v>
      </c>
      <c r="HM57" s="87" t="s">
        <v>394</v>
      </c>
      <c r="HN57" s="87" t="s">
        <v>392</v>
      </c>
      <c r="HO57" s="87" t="s">
        <v>393</v>
      </c>
      <c r="HP57" s="87" t="s">
        <v>394</v>
      </c>
      <c r="HQ57" s="87" t="s">
        <v>394</v>
      </c>
      <c r="HR57" s="87" t="s">
        <v>392</v>
      </c>
      <c r="HS57" s="87" t="s">
        <v>397</v>
      </c>
      <c r="HT57" s="87" t="s">
        <v>393</v>
      </c>
      <c r="HU57" s="87" t="s">
        <v>392</v>
      </c>
      <c r="HV57" s="87" t="s">
        <v>394</v>
      </c>
      <c r="HW57" s="34">
        <v>99.43</v>
      </c>
      <c r="HX57" s="50">
        <v>0.56999999999999995</v>
      </c>
      <c r="HY57" s="28" t="s">
        <v>405</v>
      </c>
      <c r="HZ57" s="25" t="s">
        <v>405</v>
      </c>
      <c r="IA57" s="27">
        <v>0</v>
      </c>
      <c r="IB57" s="27">
        <v>0</v>
      </c>
      <c r="IC57" s="27">
        <v>0</v>
      </c>
      <c r="ID57" s="27">
        <v>0</v>
      </c>
      <c r="IE57" s="35"/>
      <c r="IF57" s="25"/>
      <c r="IG57" s="27"/>
      <c r="IH57" s="25"/>
    </row>
    <row r="58" spans="1:242" ht="15" customHeight="1">
      <c r="A58" s="85" t="s">
        <v>391</v>
      </c>
      <c r="B58" s="27">
        <v>23003487</v>
      </c>
      <c r="C58" s="32">
        <v>87.9</v>
      </c>
      <c r="D58" s="32"/>
      <c r="E58" s="26"/>
      <c r="F58" s="26"/>
      <c r="G58" s="34"/>
      <c r="H58" s="26"/>
      <c r="I58" s="26"/>
      <c r="J58" s="51"/>
      <c r="K58" s="128"/>
      <c r="L58" s="87"/>
      <c r="M58" s="193"/>
      <c r="N58" s="87"/>
      <c r="O58" s="87"/>
      <c r="P58" s="87"/>
      <c r="Q58" s="129"/>
      <c r="R58" s="87"/>
      <c r="S58" s="88"/>
      <c r="T58" s="87"/>
      <c r="U58" s="122"/>
      <c r="V58" s="88"/>
      <c r="W58" s="87"/>
      <c r="X58" s="87"/>
      <c r="Y58" s="123"/>
      <c r="Z58" s="88"/>
      <c r="AA58" s="122"/>
      <c r="AB58" s="122"/>
      <c r="AC58" s="86"/>
      <c r="AD58" s="86"/>
      <c r="AE58" s="123"/>
      <c r="AF58" s="232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7" t="s">
        <v>392</v>
      </c>
      <c r="BB58" s="87" t="s">
        <v>392</v>
      </c>
      <c r="BC58" s="87" t="s">
        <v>393</v>
      </c>
      <c r="BD58" s="87" t="s">
        <v>394</v>
      </c>
      <c r="BE58" s="87" t="s">
        <v>393</v>
      </c>
      <c r="BF58" s="87" t="s">
        <v>392</v>
      </c>
      <c r="BG58" s="87" t="s">
        <v>393</v>
      </c>
      <c r="BH58" s="87" t="s">
        <v>393</v>
      </c>
      <c r="BI58" s="194">
        <v>4.8399999999999997E-3</v>
      </c>
      <c r="BJ58" s="87" t="s">
        <v>394</v>
      </c>
      <c r="BK58" s="87" t="s">
        <v>392</v>
      </c>
      <c r="BL58" s="87" t="s">
        <v>394</v>
      </c>
      <c r="BM58" s="87" t="s">
        <v>394</v>
      </c>
      <c r="BN58" s="87" t="s">
        <v>394</v>
      </c>
      <c r="BO58" s="87" t="s">
        <v>394</v>
      </c>
      <c r="BP58" s="87" t="s">
        <v>394</v>
      </c>
      <c r="BQ58" s="87" t="s">
        <v>392</v>
      </c>
      <c r="BR58" s="87" t="s">
        <v>395</v>
      </c>
      <c r="BS58" s="87" t="s">
        <v>392</v>
      </c>
      <c r="BT58" s="87" t="s">
        <v>394</v>
      </c>
      <c r="BU58" s="87" t="s">
        <v>393</v>
      </c>
      <c r="BV58" s="87" t="s">
        <v>392</v>
      </c>
      <c r="BW58" s="87" t="s">
        <v>393</v>
      </c>
      <c r="BX58" s="87" t="s">
        <v>395</v>
      </c>
      <c r="BY58" s="87" t="s">
        <v>392</v>
      </c>
      <c r="BZ58" s="87" t="s">
        <v>393</v>
      </c>
      <c r="CA58" s="87" t="s">
        <v>395</v>
      </c>
      <c r="CB58" s="87" t="s">
        <v>394</v>
      </c>
      <c r="CC58" s="87" t="s">
        <v>394</v>
      </c>
      <c r="CD58" s="87" t="s">
        <v>393</v>
      </c>
      <c r="CE58" s="87" t="s">
        <v>392</v>
      </c>
      <c r="CF58" s="87" t="s">
        <v>394</v>
      </c>
      <c r="CG58" s="87" t="s">
        <v>394</v>
      </c>
      <c r="CH58" s="87" t="s">
        <v>392</v>
      </c>
      <c r="CI58" s="87" t="s">
        <v>394</v>
      </c>
      <c r="CJ58" s="87" t="s">
        <v>393</v>
      </c>
      <c r="CK58" s="87" t="s">
        <v>393</v>
      </c>
      <c r="CL58" s="87" t="s">
        <v>395</v>
      </c>
      <c r="CM58" s="87" t="s">
        <v>392</v>
      </c>
      <c r="CN58" s="87" t="s">
        <v>393</v>
      </c>
      <c r="CO58" s="87" t="s">
        <v>393</v>
      </c>
      <c r="CP58" s="87" t="s">
        <v>394</v>
      </c>
      <c r="CQ58" s="87" t="s">
        <v>392</v>
      </c>
      <c r="CR58" s="87" t="s">
        <v>392</v>
      </c>
      <c r="CS58" s="87" t="s">
        <v>392</v>
      </c>
      <c r="CT58" s="87" t="s">
        <v>393</v>
      </c>
      <c r="CU58" s="87" t="s">
        <v>394</v>
      </c>
      <c r="CV58" s="87" t="s">
        <v>396</v>
      </c>
      <c r="CW58" s="87" t="s">
        <v>392</v>
      </c>
      <c r="CX58" s="87" t="s">
        <v>393</v>
      </c>
      <c r="CY58" s="87" t="s">
        <v>392</v>
      </c>
      <c r="CZ58" s="87" t="s">
        <v>394</v>
      </c>
      <c r="DA58" s="87" t="s">
        <v>393</v>
      </c>
      <c r="DB58" s="87" t="s">
        <v>394</v>
      </c>
      <c r="DC58" s="87" t="s">
        <v>394</v>
      </c>
      <c r="DD58" s="87" t="s">
        <v>397</v>
      </c>
      <c r="DE58" s="87" t="s">
        <v>394</v>
      </c>
      <c r="DF58" s="87" t="s">
        <v>394</v>
      </c>
      <c r="DG58" s="87" t="s">
        <v>394</v>
      </c>
      <c r="DH58" s="87" t="s">
        <v>392</v>
      </c>
      <c r="DI58" s="87" t="s">
        <v>394</v>
      </c>
      <c r="DJ58" s="87" t="s">
        <v>392</v>
      </c>
      <c r="DK58" s="87" t="s">
        <v>392</v>
      </c>
      <c r="DL58" s="87" t="s">
        <v>394</v>
      </c>
      <c r="DM58" s="87" t="s">
        <v>394</v>
      </c>
      <c r="DN58" s="87" t="s">
        <v>392</v>
      </c>
      <c r="DO58" s="87" t="s">
        <v>392</v>
      </c>
      <c r="DP58" s="87" t="s">
        <v>392</v>
      </c>
      <c r="DQ58" s="87" t="s">
        <v>394</v>
      </c>
      <c r="DR58" s="87" t="s">
        <v>394</v>
      </c>
      <c r="DS58" s="87" t="s">
        <v>394</v>
      </c>
      <c r="DT58" s="87" t="s">
        <v>394</v>
      </c>
      <c r="DU58" s="87" t="s">
        <v>398</v>
      </c>
      <c r="DV58" s="87" t="s">
        <v>393</v>
      </c>
      <c r="DW58" s="87" t="s">
        <v>399</v>
      </c>
      <c r="DX58" s="87" t="s">
        <v>356</v>
      </c>
      <c r="DY58" s="87" t="s">
        <v>399</v>
      </c>
      <c r="DZ58" s="87" t="s">
        <v>393</v>
      </c>
      <c r="EA58" s="87" t="s">
        <v>392</v>
      </c>
      <c r="EB58" s="87" t="s">
        <v>393</v>
      </c>
      <c r="EC58" s="87" t="s">
        <v>394</v>
      </c>
      <c r="ED58" s="87" t="s">
        <v>393</v>
      </c>
      <c r="EE58" s="87" t="s">
        <v>394</v>
      </c>
      <c r="EF58" s="87" t="s">
        <v>394</v>
      </c>
      <c r="EG58" s="227" t="s">
        <v>393</v>
      </c>
      <c r="EH58" s="87" t="s">
        <v>393</v>
      </c>
      <c r="EI58" s="87" t="s">
        <v>394</v>
      </c>
      <c r="EJ58" s="228" t="s">
        <v>394</v>
      </c>
      <c r="EK58" s="87" t="s">
        <v>392</v>
      </c>
      <c r="EL58" s="87" t="s">
        <v>394</v>
      </c>
      <c r="EM58" s="87" t="s">
        <v>393</v>
      </c>
      <c r="EN58" s="87" t="s">
        <v>395</v>
      </c>
      <c r="EO58" s="87" t="s">
        <v>392</v>
      </c>
      <c r="EP58" s="87" t="s">
        <v>392</v>
      </c>
      <c r="EQ58" s="87" t="s">
        <v>394</v>
      </c>
      <c r="ER58" s="87" t="s">
        <v>392</v>
      </c>
      <c r="ES58" s="87" t="s">
        <v>394</v>
      </c>
      <c r="ET58" s="87" t="s">
        <v>393</v>
      </c>
      <c r="EU58" s="87" t="s">
        <v>392</v>
      </c>
      <c r="EV58" s="87" t="s">
        <v>394</v>
      </c>
      <c r="EW58" s="87" t="s">
        <v>400</v>
      </c>
      <c r="EX58" s="87" t="s">
        <v>392</v>
      </c>
      <c r="EY58" s="87" t="s">
        <v>392</v>
      </c>
      <c r="EZ58" s="87" t="s">
        <v>397</v>
      </c>
      <c r="FA58" s="87" t="s">
        <v>393</v>
      </c>
      <c r="FB58" s="87" t="s">
        <v>392</v>
      </c>
      <c r="FC58" s="87" t="s">
        <v>392</v>
      </c>
      <c r="FD58" s="87" t="s">
        <v>397</v>
      </c>
      <c r="FE58" s="87" t="s">
        <v>393</v>
      </c>
      <c r="FF58" s="87" t="s">
        <v>394</v>
      </c>
      <c r="FG58" s="87" t="s">
        <v>393</v>
      </c>
      <c r="FH58" s="87" t="s">
        <v>401</v>
      </c>
      <c r="FI58" s="87" t="s">
        <v>392</v>
      </c>
      <c r="FJ58" s="87" t="s">
        <v>394</v>
      </c>
      <c r="FK58" s="87" t="s">
        <v>394</v>
      </c>
      <c r="FL58" s="87" t="s">
        <v>392</v>
      </c>
      <c r="FM58" s="87" t="s">
        <v>398</v>
      </c>
      <c r="FN58" s="87" t="s">
        <v>394</v>
      </c>
      <c r="FO58" s="87" t="s">
        <v>394</v>
      </c>
      <c r="FP58" s="87" t="s">
        <v>394</v>
      </c>
      <c r="FQ58" s="87" t="s">
        <v>399</v>
      </c>
      <c r="FR58" s="87" t="s">
        <v>394</v>
      </c>
      <c r="FS58" s="87" t="s">
        <v>402</v>
      </c>
      <c r="FT58" s="87" t="s">
        <v>392</v>
      </c>
      <c r="FU58" s="87" t="s">
        <v>393</v>
      </c>
      <c r="FV58" s="87" t="s">
        <v>401</v>
      </c>
      <c r="FW58" s="87" t="s">
        <v>392</v>
      </c>
      <c r="FX58" s="87" t="s">
        <v>393</v>
      </c>
      <c r="FY58" s="87" t="s">
        <v>393</v>
      </c>
      <c r="FZ58" s="87" t="s">
        <v>394</v>
      </c>
      <c r="GA58" s="87" t="s">
        <v>394</v>
      </c>
      <c r="GB58" s="87" t="s">
        <v>392</v>
      </c>
      <c r="GC58" s="87" t="s">
        <v>393</v>
      </c>
      <c r="GD58" s="87" t="s">
        <v>395</v>
      </c>
      <c r="GE58" s="87" t="s">
        <v>394</v>
      </c>
      <c r="GF58" s="87" t="s">
        <v>394</v>
      </c>
      <c r="GG58" s="87" t="s">
        <v>394</v>
      </c>
      <c r="GH58" s="87" t="s">
        <v>394</v>
      </c>
      <c r="GI58" s="228" t="s">
        <v>394</v>
      </c>
      <c r="GJ58" s="87" t="s">
        <v>394</v>
      </c>
      <c r="GK58" s="87" t="s">
        <v>394</v>
      </c>
      <c r="GL58" s="87" t="s">
        <v>392</v>
      </c>
      <c r="GM58" s="87" t="s">
        <v>392</v>
      </c>
      <c r="GN58" s="87" t="s">
        <v>393</v>
      </c>
      <c r="GO58" s="87" t="s">
        <v>394</v>
      </c>
      <c r="GP58" s="87" t="s">
        <v>394</v>
      </c>
      <c r="GQ58" s="87" t="s">
        <v>398</v>
      </c>
      <c r="GR58" s="87" t="s">
        <v>393</v>
      </c>
      <c r="GS58" s="87" t="s">
        <v>394</v>
      </c>
      <c r="GT58" s="87" t="s">
        <v>394</v>
      </c>
      <c r="GU58" s="87" t="s">
        <v>392</v>
      </c>
      <c r="GV58" s="87" t="s">
        <v>394</v>
      </c>
      <c r="GW58" s="87" t="s">
        <v>394</v>
      </c>
      <c r="GX58" s="87" t="s">
        <v>394</v>
      </c>
      <c r="GY58" s="87" t="s">
        <v>394</v>
      </c>
      <c r="GZ58" s="87" t="s">
        <v>394</v>
      </c>
      <c r="HA58" s="227">
        <v>3.9370000000000002E-2</v>
      </c>
      <c r="HB58" s="87" t="s">
        <v>394</v>
      </c>
      <c r="HC58" s="87" t="s">
        <v>393</v>
      </c>
      <c r="HD58" s="87" t="s">
        <v>394</v>
      </c>
      <c r="HE58" s="87" t="s">
        <v>394</v>
      </c>
      <c r="HF58" s="87" t="s">
        <v>392</v>
      </c>
      <c r="HG58" s="87" t="s">
        <v>395</v>
      </c>
      <c r="HH58" s="87" t="s">
        <v>392</v>
      </c>
      <c r="HI58" s="87" t="s">
        <v>394</v>
      </c>
      <c r="HJ58" s="87" t="s">
        <v>392</v>
      </c>
      <c r="HK58" s="87" t="s">
        <v>392</v>
      </c>
      <c r="HL58" s="87" t="s">
        <v>393</v>
      </c>
      <c r="HM58" s="87" t="s">
        <v>394</v>
      </c>
      <c r="HN58" s="87" t="s">
        <v>392</v>
      </c>
      <c r="HO58" s="87" t="s">
        <v>393</v>
      </c>
      <c r="HP58" s="87" t="s">
        <v>394</v>
      </c>
      <c r="HQ58" s="87" t="s">
        <v>394</v>
      </c>
      <c r="HR58" s="87" t="s">
        <v>392</v>
      </c>
      <c r="HS58" s="87" t="s">
        <v>397</v>
      </c>
      <c r="HT58" s="87" t="s">
        <v>393</v>
      </c>
      <c r="HU58" s="87" t="s">
        <v>392</v>
      </c>
      <c r="HV58" s="87" t="s">
        <v>394</v>
      </c>
      <c r="HW58" s="34">
        <v>99.85</v>
      </c>
      <c r="HX58" s="50">
        <v>0.15</v>
      </c>
      <c r="HY58" s="28" t="s">
        <v>405</v>
      </c>
      <c r="HZ58" s="25" t="s">
        <v>405</v>
      </c>
      <c r="IA58" s="27">
        <v>0</v>
      </c>
      <c r="IB58" s="27">
        <v>0</v>
      </c>
      <c r="IC58" s="27">
        <v>0</v>
      </c>
      <c r="ID58" s="27">
        <v>0</v>
      </c>
      <c r="IE58" s="35"/>
      <c r="IF58" s="25"/>
      <c r="IG58" s="27"/>
      <c r="IH58" s="25"/>
    </row>
    <row r="59" spans="1:242" ht="15" customHeight="1">
      <c r="A59" s="85" t="s">
        <v>391</v>
      </c>
      <c r="B59" s="27">
        <v>23003785</v>
      </c>
      <c r="C59" s="32">
        <v>87.27</v>
      </c>
      <c r="D59" s="32"/>
      <c r="E59" s="26"/>
      <c r="F59" s="26"/>
      <c r="G59" s="34"/>
      <c r="H59" s="26"/>
      <c r="I59" s="26"/>
      <c r="J59" s="51"/>
      <c r="K59" s="128"/>
      <c r="L59" s="87"/>
      <c r="M59" s="193"/>
      <c r="N59" s="87"/>
      <c r="O59" s="87"/>
      <c r="P59" s="87"/>
      <c r="Q59" s="129"/>
      <c r="R59" s="87"/>
      <c r="S59" s="88"/>
      <c r="T59" s="87"/>
      <c r="U59" s="122"/>
      <c r="V59" s="88"/>
      <c r="W59" s="87"/>
      <c r="X59" s="87"/>
      <c r="Y59" s="123"/>
      <c r="Z59" s="88"/>
      <c r="AA59" s="122"/>
      <c r="AB59" s="122"/>
      <c r="AC59" s="86"/>
      <c r="AD59" s="86"/>
      <c r="AE59" s="123"/>
      <c r="AF59" s="232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7" t="s">
        <v>392</v>
      </c>
      <c r="BB59" s="87" t="s">
        <v>392</v>
      </c>
      <c r="BC59" s="87" t="s">
        <v>393</v>
      </c>
      <c r="BD59" s="87" t="s">
        <v>394</v>
      </c>
      <c r="BE59" s="87" t="s">
        <v>393</v>
      </c>
      <c r="BF59" s="87" t="s">
        <v>392</v>
      </c>
      <c r="BG59" s="87" t="s">
        <v>393</v>
      </c>
      <c r="BH59" s="87" t="s">
        <v>393</v>
      </c>
      <c r="BI59" s="87" t="s">
        <v>394</v>
      </c>
      <c r="BJ59" s="87" t="s">
        <v>394</v>
      </c>
      <c r="BK59" s="87" t="s">
        <v>392</v>
      </c>
      <c r="BL59" s="87" t="s">
        <v>394</v>
      </c>
      <c r="BM59" s="87" t="s">
        <v>394</v>
      </c>
      <c r="BN59" s="87" t="s">
        <v>394</v>
      </c>
      <c r="BO59" s="87" t="s">
        <v>394</v>
      </c>
      <c r="BP59" s="87" t="s">
        <v>394</v>
      </c>
      <c r="BQ59" s="87" t="s">
        <v>392</v>
      </c>
      <c r="BR59" s="87" t="s">
        <v>395</v>
      </c>
      <c r="BS59" s="87" t="s">
        <v>392</v>
      </c>
      <c r="BT59" s="87" t="s">
        <v>394</v>
      </c>
      <c r="BU59" s="87" t="s">
        <v>393</v>
      </c>
      <c r="BV59" s="87" t="s">
        <v>392</v>
      </c>
      <c r="BW59" s="87" t="s">
        <v>393</v>
      </c>
      <c r="BX59" s="87" t="s">
        <v>395</v>
      </c>
      <c r="BY59" s="87" t="s">
        <v>392</v>
      </c>
      <c r="BZ59" s="87" t="s">
        <v>393</v>
      </c>
      <c r="CA59" s="87" t="s">
        <v>395</v>
      </c>
      <c r="CB59" s="87" t="s">
        <v>394</v>
      </c>
      <c r="CC59" s="87" t="s">
        <v>394</v>
      </c>
      <c r="CD59" s="87" t="s">
        <v>393</v>
      </c>
      <c r="CE59" s="87" t="s">
        <v>392</v>
      </c>
      <c r="CF59" s="87" t="s">
        <v>394</v>
      </c>
      <c r="CG59" s="87" t="s">
        <v>394</v>
      </c>
      <c r="CH59" s="87" t="s">
        <v>392</v>
      </c>
      <c r="CI59" s="87" t="s">
        <v>394</v>
      </c>
      <c r="CJ59" s="87" t="s">
        <v>393</v>
      </c>
      <c r="CK59" s="87" t="s">
        <v>393</v>
      </c>
      <c r="CL59" s="87" t="s">
        <v>395</v>
      </c>
      <c r="CM59" s="87" t="s">
        <v>392</v>
      </c>
      <c r="CN59" s="87" t="s">
        <v>393</v>
      </c>
      <c r="CO59" s="87" t="s">
        <v>393</v>
      </c>
      <c r="CP59" s="87" t="s">
        <v>394</v>
      </c>
      <c r="CQ59" s="87" t="s">
        <v>392</v>
      </c>
      <c r="CR59" s="87" t="s">
        <v>392</v>
      </c>
      <c r="CS59" s="87" t="s">
        <v>392</v>
      </c>
      <c r="CT59" s="87" t="s">
        <v>393</v>
      </c>
      <c r="CU59" s="87" t="s">
        <v>394</v>
      </c>
      <c r="CV59" s="87" t="s">
        <v>396</v>
      </c>
      <c r="CW59" s="87" t="s">
        <v>392</v>
      </c>
      <c r="CX59" s="87" t="s">
        <v>393</v>
      </c>
      <c r="CY59" s="87" t="s">
        <v>392</v>
      </c>
      <c r="CZ59" s="87" t="s">
        <v>394</v>
      </c>
      <c r="DA59" s="87" t="s">
        <v>393</v>
      </c>
      <c r="DB59" s="87" t="s">
        <v>394</v>
      </c>
      <c r="DC59" s="87" t="s">
        <v>394</v>
      </c>
      <c r="DD59" s="87" t="s">
        <v>397</v>
      </c>
      <c r="DE59" s="87" t="s">
        <v>394</v>
      </c>
      <c r="DF59" s="87" t="s">
        <v>394</v>
      </c>
      <c r="DG59" s="87" t="s">
        <v>394</v>
      </c>
      <c r="DH59" s="87" t="s">
        <v>392</v>
      </c>
      <c r="DI59" s="87" t="s">
        <v>394</v>
      </c>
      <c r="DJ59" s="87" t="s">
        <v>392</v>
      </c>
      <c r="DK59" s="87" t="s">
        <v>392</v>
      </c>
      <c r="DL59" s="87" t="s">
        <v>394</v>
      </c>
      <c r="DM59" s="87" t="s">
        <v>394</v>
      </c>
      <c r="DN59" s="87" t="s">
        <v>392</v>
      </c>
      <c r="DO59" s="87" t="s">
        <v>392</v>
      </c>
      <c r="DP59" s="87" t="s">
        <v>392</v>
      </c>
      <c r="DQ59" s="87" t="s">
        <v>394</v>
      </c>
      <c r="DR59" s="87" t="s">
        <v>394</v>
      </c>
      <c r="DS59" s="87" t="s">
        <v>394</v>
      </c>
      <c r="DT59" s="87" t="s">
        <v>394</v>
      </c>
      <c r="DU59" s="87" t="s">
        <v>398</v>
      </c>
      <c r="DV59" s="87" t="s">
        <v>393</v>
      </c>
      <c r="DW59" s="87" t="s">
        <v>399</v>
      </c>
      <c r="DX59" s="87" t="s">
        <v>356</v>
      </c>
      <c r="DY59" s="87" t="s">
        <v>399</v>
      </c>
      <c r="DZ59" s="87" t="s">
        <v>393</v>
      </c>
      <c r="EA59" s="87" t="s">
        <v>392</v>
      </c>
      <c r="EB59" s="87" t="s">
        <v>393</v>
      </c>
      <c r="EC59" s="87" t="s">
        <v>394</v>
      </c>
      <c r="ED59" s="87" t="s">
        <v>393</v>
      </c>
      <c r="EE59" s="87" t="s">
        <v>394</v>
      </c>
      <c r="EF59" s="87" t="s">
        <v>394</v>
      </c>
      <c r="EG59" s="227" t="s">
        <v>393</v>
      </c>
      <c r="EH59" s="87" t="s">
        <v>393</v>
      </c>
      <c r="EI59" s="87" t="s">
        <v>394</v>
      </c>
      <c r="EJ59" s="228" t="s">
        <v>394</v>
      </c>
      <c r="EK59" s="87" t="s">
        <v>392</v>
      </c>
      <c r="EL59" s="87" t="s">
        <v>394</v>
      </c>
      <c r="EM59" s="87" t="s">
        <v>393</v>
      </c>
      <c r="EN59" s="87" t="s">
        <v>395</v>
      </c>
      <c r="EO59" s="87" t="s">
        <v>392</v>
      </c>
      <c r="EP59" s="87" t="s">
        <v>392</v>
      </c>
      <c r="EQ59" s="87" t="s">
        <v>394</v>
      </c>
      <c r="ER59" s="87" t="s">
        <v>392</v>
      </c>
      <c r="ES59" s="87" t="s">
        <v>394</v>
      </c>
      <c r="ET59" s="87" t="s">
        <v>393</v>
      </c>
      <c r="EU59" s="87" t="s">
        <v>392</v>
      </c>
      <c r="EV59" s="87" t="s">
        <v>394</v>
      </c>
      <c r="EW59" s="87" t="s">
        <v>400</v>
      </c>
      <c r="EX59" s="87" t="s">
        <v>392</v>
      </c>
      <c r="EY59" s="87" t="s">
        <v>392</v>
      </c>
      <c r="EZ59" s="87" t="s">
        <v>397</v>
      </c>
      <c r="FA59" s="87" t="s">
        <v>393</v>
      </c>
      <c r="FB59" s="87" t="s">
        <v>392</v>
      </c>
      <c r="FC59" s="87" t="s">
        <v>392</v>
      </c>
      <c r="FD59" s="87" t="s">
        <v>397</v>
      </c>
      <c r="FE59" s="87" t="s">
        <v>393</v>
      </c>
      <c r="FF59" s="87" t="s">
        <v>394</v>
      </c>
      <c r="FG59" s="87" t="s">
        <v>393</v>
      </c>
      <c r="FH59" s="87" t="s">
        <v>401</v>
      </c>
      <c r="FI59" s="87" t="s">
        <v>392</v>
      </c>
      <c r="FJ59" s="87" t="s">
        <v>394</v>
      </c>
      <c r="FK59" s="87" t="s">
        <v>394</v>
      </c>
      <c r="FL59" s="87" t="s">
        <v>392</v>
      </c>
      <c r="FM59" s="87" t="s">
        <v>398</v>
      </c>
      <c r="FN59" s="87" t="s">
        <v>394</v>
      </c>
      <c r="FO59" s="87" t="s">
        <v>394</v>
      </c>
      <c r="FP59" s="87" t="s">
        <v>394</v>
      </c>
      <c r="FQ59" s="87" t="s">
        <v>399</v>
      </c>
      <c r="FR59" s="87" t="s">
        <v>394</v>
      </c>
      <c r="FS59" s="87" t="s">
        <v>402</v>
      </c>
      <c r="FT59" s="87" t="s">
        <v>392</v>
      </c>
      <c r="FU59" s="87" t="s">
        <v>393</v>
      </c>
      <c r="FV59" s="87" t="s">
        <v>401</v>
      </c>
      <c r="FW59" s="87" t="s">
        <v>392</v>
      </c>
      <c r="FX59" s="87" t="s">
        <v>393</v>
      </c>
      <c r="FY59" s="87" t="s">
        <v>393</v>
      </c>
      <c r="FZ59" s="87" t="s">
        <v>394</v>
      </c>
      <c r="GA59" s="87" t="s">
        <v>394</v>
      </c>
      <c r="GB59" s="87" t="s">
        <v>392</v>
      </c>
      <c r="GC59" s="87" t="s">
        <v>393</v>
      </c>
      <c r="GD59" s="87" t="s">
        <v>395</v>
      </c>
      <c r="GE59" s="87" t="s">
        <v>394</v>
      </c>
      <c r="GF59" s="87" t="s">
        <v>394</v>
      </c>
      <c r="GG59" s="87" t="s">
        <v>394</v>
      </c>
      <c r="GH59" s="87" t="s">
        <v>394</v>
      </c>
      <c r="GI59" s="228">
        <v>1.0500000000000001E-2</v>
      </c>
      <c r="GJ59" s="87" t="s">
        <v>394</v>
      </c>
      <c r="GK59" s="87" t="s">
        <v>394</v>
      </c>
      <c r="GL59" s="87" t="s">
        <v>392</v>
      </c>
      <c r="GM59" s="87" t="s">
        <v>392</v>
      </c>
      <c r="GN59" s="87" t="s">
        <v>393</v>
      </c>
      <c r="GO59" s="87" t="s">
        <v>394</v>
      </c>
      <c r="GP59" s="87" t="s">
        <v>394</v>
      </c>
      <c r="GQ59" s="87" t="s">
        <v>398</v>
      </c>
      <c r="GR59" s="87" t="s">
        <v>393</v>
      </c>
      <c r="GS59" s="87" t="s">
        <v>394</v>
      </c>
      <c r="GT59" s="87" t="s">
        <v>394</v>
      </c>
      <c r="GU59" s="87" t="s">
        <v>392</v>
      </c>
      <c r="GV59" s="87" t="s">
        <v>394</v>
      </c>
      <c r="GW59" s="87" t="s">
        <v>394</v>
      </c>
      <c r="GX59" s="87" t="s">
        <v>394</v>
      </c>
      <c r="GY59" s="87" t="s">
        <v>394</v>
      </c>
      <c r="GZ59" s="87" t="s">
        <v>394</v>
      </c>
      <c r="HA59" s="227" t="s">
        <v>392</v>
      </c>
      <c r="HB59" s="87" t="s">
        <v>394</v>
      </c>
      <c r="HC59" s="87" t="s">
        <v>393</v>
      </c>
      <c r="HD59" s="87" t="s">
        <v>394</v>
      </c>
      <c r="HE59" s="87" t="s">
        <v>394</v>
      </c>
      <c r="HF59" s="87" t="s">
        <v>392</v>
      </c>
      <c r="HG59" s="87" t="s">
        <v>395</v>
      </c>
      <c r="HH59" s="87" t="s">
        <v>392</v>
      </c>
      <c r="HI59" s="87" t="s">
        <v>394</v>
      </c>
      <c r="HJ59" s="87" t="s">
        <v>392</v>
      </c>
      <c r="HK59" s="87" t="s">
        <v>392</v>
      </c>
      <c r="HL59" s="87" t="s">
        <v>393</v>
      </c>
      <c r="HM59" s="87" t="s">
        <v>394</v>
      </c>
      <c r="HN59" s="87" t="s">
        <v>392</v>
      </c>
      <c r="HO59" s="87" t="s">
        <v>393</v>
      </c>
      <c r="HP59" s="87" t="s">
        <v>394</v>
      </c>
      <c r="HQ59" s="87" t="s">
        <v>394</v>
      </c>
      <c r="HR59" s="87" t="s">
        <v>392</v>
      </c>
      <c r="HS59" s="87" t="s">
        <v>397</v>
      </c>
      <c r="HT59" s="87" t="s">
        <v>393</v>
      </c>
      <c r="HU59" s="87" t="s">
        <v>392</v>
      </c>
      <c r="HV59" s="87" t="s">
        <v>394</v>
      </c>
      <c r="HW59" s="34">
        <v>99.98</v>
      </c>
      <c r="HX59" s="50" t="s">
        <v>405</v>
      </c>
      <c r="HY59" s="28" t="s">
        <v>405</v>
      </c>
      <c r="HZ59" s="25"/>
      <c r="IA59" s="27">
        <v>0</v>
      </c>
      <c r="IB59" s="28">
        <v>0.02</v>
      </c>
      <c r="IC59" s="27">
        <v>0</v>
      </c>
      <c r="ID59" s="27">
        <v>0</v>
      </c>
      <c r="IE59" s="35"/>
      <c r="IF59" s="25"/>
      <c r="IG59" s="27"/>
      <c r="IH59" s="25"/>
    </row>
    <row r="60" spans="1:242" ht="15" customHeight="1">
      <c r="A60" s="85" t="s">
        <v>391</v>
      </c>
      <c r="B60" s="27">
        <v>23003519</v>
      </c>
      <c r="C60" s="32">
        <v>87.73</v>
      </c>
      <c r="D60" s="32"/>
      <c r="E60" s="26"/>
      <c r="F60" s="26"/>
      <c r="G60" s="34"/>
      <c r="H60" s="26"/>
      <c r="I60" s="26"/>
      <c r="J60" s="51"/>
      <c r="K60" s="128"/>
      <c r="L60" s="87"/>
      <c r="M60" s="193"/>
      <c r="N60" s="87"/>
      <c r="O60" s="87"/>
      <c r="P60" s="87"/>
      <c r="Q60" s="129"/>
      <c r="R60" s="87"/>
      <c r="S60" s="88"/>
      <c r="T60" s="87"/>
      <c r="U60" s="122"/>
      <c r="V60" s="88"/>
      <c r="W60" s="87"/>
      <c r="X60" s="87"/>
      <c r="Y60" s="123"/>
      <c r="Z60" s="88"/>
      <c r="AA60" s="122"/>
      <c r="AB60" s="122"/>
      <c r="AC60" s="86"/>
      <c r="AD60" s="86"/>
      <c r="AE60" s="123"/>
      <c r="AF60" s="232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7" t="s">
        <v>392</v>
      </c>
      <c r="BB60" s="87" t="s">
        <v>392</v>
      </c>
      <c r="BC60" s="87" t="s">
        <v>393</v>
      </c>
      <c r="BD60" s="87" t="s">
        <v>394</v>
      </c>
      <c r="BE60" s="87" t="s">
        <v>393</v>
      </c>
      <c r="BF60" s="87" t="s">
        <v>392</v>
      </c>
      <c r="BG60" s="87" t="s">
        <v>393</v>
      </c>
      <c r="BH60" s="87" t="s">
        <v>393</v>
      </c>
      <c r="BI60" s="87" t="s">
        <v>394</v>
      </c>
      <c r="BJ60" s="87" t="s">
        <v>394</v>
      </c>
      <c r="BK60" s="87" t="s">
        <v>392</v>
      </c>
      <c r="BL60" s="87" t="s">
        <v>394</v>
      </c>
      <c r="BM60" s="87" t="s">
        <v>394</v>
      </c>
      <c r="BN60" s="87" t="s">
        <v>394</v>
      </c>
      <c r="BO60" s="87" t="s">
        <v>394</v>
      </c>
      <c r="BP60" s="87" t="s">
        <v>394</v>
      </c>
      <c r="BQ60" s="87" t="s">
        <v>392</v>
      </c>
      <c r="BR60" s="87" t="s">
        <v>395</v>
      </c>
      <c r="BS60" s="87" t="s">
        <v>392</v>
      </c>
      <c r="BT60" s="87" t="s">
        <v>394</v>
      </c>
      <c r="BU60" s="87" t="s">
        <v>393</v>
      </c>
      <c r="BV60" s="87" t="s">
        <v>392</v>
      </c>
      <c r="BW60" s="87" t="s">
        <v>393</v>
      </c>
      <c r="BX60" s="87" t="s">
        <v>395</v>
      </c>
      <c r="BY60" s="87" t="s">
        <v>392</v>
      </c>
      <c r="BZ60" s="87" t="s">
        <v>393</v>
      </c>
      <c r="CA60" s="87" t="s">
        <v>395</v>
      </c>
      <c r="CB60" s="87" t="s">
        <v>394</v>
      </c>
      <c r="CC60" s="87" t="s">
        <v>394</v>
      </c>
      <c r="CD60" s="87" t="s">
        <v>393</v>
      </c>
      <c r="CE60" s="87" t="s">
        <v>392</v>
      </c>
      <c r="CF60" s="87" t="s">
        <v>394</v>
      </c>
      <c r="CG60" s="87" t="s">
        <v>394</v>
      </c>
      <c r="CH60" s="87" t="s">
        <v>392</v>
      </c>
      <c r="CI60" s="87" t="s">
        <v>394</v>
      </c>
      <c r="CJ60" s="87" t="s">
        <v>393</v>
      </c>
      <c r="CK60" s="87" t="s">
        <v>393</v>
      </c>
      <c r="CL60" s="87" t="s">
        <v>395</v>
      </c>
      <c r="CM60" s="87" t="s">
        <v>392</v>
      </c>
      <c r="CN60" s="87" t="s">
        <v>393</v>
      </c>
      <c r="CO60" s="87" t="s">
        <v>393</v>
      </c>
      <c r="CP60" s="87" t="s">
        <v>394</v>
      </c>
      <c r="CQ60" s="87" t="s">
        <v>392</v>
      </c>
      <c r="CR60" s="87" t="s">
        <v>392</v>
      </c>
      <c r="CS60" s="87" t="s">
        <v>392</v>
      </c>
      <c r="CT60" s="87" t="s">
        <v>393</v>
      </c>
      <c r="CU60" s="87" t="s">
        <v>394</v>
      </c>
      <c r="CV60" s="87" t="s">
        <v>396</v>
      </c>
      <c r="CW60" s="87" t="s">
        <v>392</v>
      </c>
      <c r="CX60" s="87" t="s">
        <v>393</v>
      </c>
      <c r="CY60" s="87" t="s">
        <v>392</v>
      </c>
      <c r="CZ60" s="87" t="s">
        <v>394</v>
      </c>
      <c r="DA60" s="87" t="s">
        <v>393</v>
      </c>
      <c r="DB60" s="87" t="s">
        <v>394</v>
      </c>
      <c r="DC60" s="87" t="s">
        <v>394</v>
      </c>
      <c r="DD60" s="87" t="s">
        <v>397</v>
      </c>
      <c r="DE60" s="87" t="s">
        <v>394</v>
      </c>
      <c r="DF60" s="87" t="s">
        <v>394</v>
      </c>
      <c r="DG60" s="87" t="s">
        <v>394</v>
      </c>
      <c r="DH60" s="87" t="s">
        <v>392</v>
      </c>
      <c r="DI60" s="87" t="s">
        <v>394</v>
      </c>
      <c r="DJ60" s="87" t="s">
        <v>392</v>
      </c>
      <c r="DK60" s="87" t="s">
        <v>392</v>
      </c>
      <c r="DL60" s="87" t="s">
        <v>394</v>
      </c>
      <c r="DM60" s="87" t="s">
        <v>394</v>
      </c>
      <c r="DN60" s="87" t="s">
        <v>392</v>
      </c>
      <c r="DO60" s="87" t="s">
        <v>392</v>
      </c>
      <c r="DP60" s="87" t="s">
        <v>392</v>
      </c>
      <c r="DQ60" s="87" t="s">
        <v>394</v>
      </c>
      <c r="DR60" s="87" t="s">
        <v>394</v>
      </c>
      <c r="DS60" s="87" t="s">
        <v>394</v>
      </c>
      <c r="DT60" s="87" t="s">
        <v>394</v>
      </c>
      <c r="DU60" s="87" t="s">
        <v>398</v>
      </c>
      <c r="DV60" s="87" t="s">
        <v>393</v>
      </c>
      <c r="DW60" s="87" t="s">
        <v>399</v>
      </c>
      <c r="DX60" s="87" t="s">
        <v>356</v>
      </c>
      <c r="DY60" s="87" t="s">
        <v>399</v>
      </c>
      <c r="DZ60" s="87" t="s">
        <v>393</v>
      </c>
      <c r="EA60" s="87" t="s">
        <v>392</v>
      </c>
      <c r="EB60" s="87" t="s">
        <v>393</v>
      </c>
      <c r="EC60" s="87" t="s">
        <v>394</v>
      </c>
      <c r="ED60" s="87" t="s">
        <v>393</v>
      </c>
      <c r="EE60" s="87" t="s">
        <v>394</v>
      </c>
      <c r="EF60" s="87" t="s">
        <v>394</v>
      </c>
      <c r="EG60" s="227" t="s">
        <v>393</v>
      </c>
      <c r="EH60" s="87" t="s">
        <v>393</v>
      </c>
      <c r="EI60" s="87" t="s">
        <v>394</v>
      </c>
      <c r="EJ60" s="228" t="s">
        <v>394</v>
      </c>
      <c r="EK60" s="87" t="s">
        <v>392</v>
      </c>
      <c r="EL60" s="87" t="s">
        <v>394</v>
      </c>
      <c r="EM60" s="87" t="s">
        <v>393</v>
      </c>
      <c r="EN60" s="87" t="s">
        <v>395</v>
      </c>
      <c r="EO60" s="87" t="s">
        <v>392</v>
      </c>
      <c r="EP60" s="87" t="s">
        <v>392</v>
      </c>
      <c r="EQ60" s="87" t="s">
        <v>394</v>
      </c>
      <c r="ER60" s="87" t="s">
        <v>392</v>
      </c>
      <c r="ES60" s="87" t="s">
        <v>394</v>
      </c>
      <c r="ET60" s="87" t="s">
        <v>393</v>
      </c>
      <c r="EU60" s="87" t="s">
        <v>392</v>
      </c>
      <c r="EV60" s="87" t="s">
        <v>394</v>
      </c>
      <c r="EW60" s="87" t="s">
        <v>400</v>
      </c>
      <c r="EX60" s="87" t="s">
        <v>392</v>
      </c>
      <c r="EY60" s="87" t="s">
        <v>392</v>
      </c>
      <c r="EZ60" s="87" t="s">
        <v>397</v>
      </c>
      <c r="FA60" s="87" t="s">
        <v>393</v>
      </c>
      <c r="FB60" s="87" t="s">
        <v>392</v>
      </c>
      <c r="FC60" s="87" t="s">
        <v>392</v>
      </c>
      <c r="FD60" s="87" t="s">
        <v>397</v>
      </c>
      <c r="FE60" s="87" t="s">
        <v>393</v>
      </c>
      <c r="FF60" s="87" t="s">
        <v>394</v>
      </c>
      <c r="FG60" s="87" t="s">
        <v>393</v>
      </c>
      <c r="FH60" s="87" t="s">
        <v>401</v>
      </c>
      <c r="FI60" s="87" t="s">
        <v>392</v>
      </c>
      <c r="FJ60" s="87" t="s">
        <v>394</v>
      </c>
      <c r="FK60" s="87" t="s">
        <v>394</v>
      </c>
      <c r="FL60" s="87" t="s">
        <v>392</v>
      </c>
      <c r="FM60" s="87" t="s">
        <v>398</v>
      </c>
      <c r="FN60" s="87" t="s">
        <v>394</v>
      </c>
      <c r="FO60" s="87" t="s">
        <v>394</v>
      </c>
      <c r="FP60" s="87" t="s">
        <v>394</v>
      </c>
      <c r="FQ60" s="87" t="s">
        <v>399</v>
      </c>
      <c r="FR60" s="87" t="s">
        <v>394</v>
      </c>
      <c r="FS60" s="87" t="s">
        <v>402</v>
      </c>
      <c r="FT60" s="87" t="s">
        <v>392</v>
      </c>
      <c r="FU60" s="87" t="s">
        <v>393</v>
      </c>
      <c r="FV60" s="87" t="s">
        <v>401</v>
      </c>
      <c r="FW60" s="87" t="s">
        <v>392</v>
      </c>
      <c r="FX60" s="87" t="s">
        <v>393</v>
      </c>
      <c r="FY60" s="87" t="s">
        <v>393</v>
      </c>
      <c r="FZ60" s="87" t="s">
        <v>394</v>
      </c>
      <c r="GA60" s="87" t="s">
        <v>394</v>
      </c>
      <c r="GB60" s="87" t="s">
        <v>392</v>
      </c>
      <c r="GC60" s="87" t="s">
        <v>393</v>
      </c>
      <c r="GD60" s="87" t="s">
        <v>395</v>
      </c>
      <c r="GE60" s="87" t="s">
        <v>394</v>
      </c>
      <c r="GF60" s="87" t="s">
        <v>394</v>
      </c>
      <c r="GG60" s="87" t="s">
        <v>394</v>
      </c>
      <c r="GH60" s="87" t="s">
        <v>394</v>
      </c>
      <c r="GI60" s="228" t="s">
        <v>394</v>
      </c>
      <c r="GJ60" s="87" t="s">
        <v>394</v>
      </c>
      <c r="GK60" s="87" t="s">
        <v>394</v>
      </c>
      <c r="GL60" s="87" t="s">
        <v>392</v>
      </c>
      <c r="GM60" s="87" t="s">
        <v>392</v>
      </c>
      <c r="GN60" s="87" t="s">
        <v>393</v>
      </c>
      <c r="GO60" s="87" t="s">
        <v>394</v>
      </c>
      <c r="GP60" s="87" t="s">
        <v>394</v>
      </c>
      <c r="GQ60" s="87" t="s">
        <v>398</v>
      </c>
      <c r="GR60" s="87" t="s">
        <v>393</v>
      </c>
      <c r="GS60" s="87" t="s">
        <v>394</v>
      </c>
      <c r="GT60" s="87" t="s">
        <v>394</v>
      </c>
      <c r="GU60" s="87" t="s">
        <v>392</v>
      </c>
      <c r="GV60" s="87" t="s">
        <v>394</v>
      </c>
      <c r="GW60" s="87" t="s">
        <v>394</v>
      </c>
      <c r="GX60" s="87" t="s">
        <v>394</v>
      </c>
      <c r="GY60" s="87" t="s">
        <v>394</v>
      </c>
      <c r="GZ60" s="87" t="s">
        <v>394</v>
      </c>
      <c r="HA60" s="227">
        <v>4.5849999999999997E-3</v>
      </c>
      <c r="HB60" s="87" t="s">
        <v>394</v>
      </c>
      <c r="HC60" s="87" t="s">
        <v>393</v>
      </c>
      <c r="HD60" s="87" t="s">
        <v>394</v>
      </c>
      <c r="HE60" s="87" t="s">
        <v>394</v>
      </c>
      <c r="HF60" s="87" t="s">
        <v>392</v>
      </c>
      <c r="HG60" s="87" t="s">
        <v>395</v>
      </c>
      <c r="HH60" s="87" t="s">
        <v>392</v>
      </c>
      <c r="HI60" s="87" t="s">
        <v>394</v>
      </c>
      <c r="HJ60" s="87" t="s">
        <v>392</v>
      </c>
      <c r="HK60" s="87" t="s">
        <v>392</v>
      </c>
      <c r="HL60" s="87" t="s">
        <v>393</v>
      </c>
      <c r="HM60" s="87" t="s">
        <v>394</v>
      </c>
      <c r="HN60" s="87" t="s">
        <v>392</v>
      </c>
      <c r="HO60" s="87" t="s">
        <v>393</v>
      </c>
      <c r="HP60" s="87" t="s">
        <v>394</v>
      </c>
      <c r="HQ60" s="87" t="s">
        <v>394</v>
      </c>
      <c r="HR60" s="87" t="s">
        <v>392</v>
      </c>
      <c r="HS60" s="87" t="s">
        <v>397</v>
      </c>
      <c r="HT60" s="87" t="s">
        <v>393</v>
      </c>
      <c r="HU60" s="87" t="s">
        <v>392</v>
      </c>
      <c r="HV60" s="87" t="s">
        <v>394</v>
      </c>
      <c r="HW60" s="34">
        <v>99.53</v>
      </c>
      <c r="HX60" s="50">
        <v>0.47</v>
      </c>
      <c r="HY60" s="28" t="s">
        <v>405</v>
      </c>
      <c r="HZ60" s="25" t="s">
        <v>405</v>
      </c>
      <c r="IA60" s="27">
        <v>0</v>
      </c>
      <c r="IB60" s="27">
        <v>0</v>
      </c>
      <c r="IC60" s="27">
        <v>0</v>
      </c>
      <c r="ID60" s="27">
        <v>0</v>
      </c>
      <c r="IE60" s="35"/>
      <c r="IF60" s="25"/>
      <c r="IG60" s="27"/>
      <c r="IH60" s="25"/>
    </row>
    <row r="61" spans="1:242" ht="15" customHeight="1">
      <c r="A61" s="85" t="s">
        <v>391</v>
      </c>
      <c r="B61" s="27">
        <v>23003546</v>
      </c>
      <c r="C61" s="32">
        <v>87.75</v>
      </c>
      <c r="D61" s="26"/>
      <c r="E61" s="26"/>
      <c r="F61" s="26"/>
      <c r="G61" s="26"/>
      <c r="H61" s="26"/>
      <c r="I61" s="26"/>
      <c r="J61" s="51"/>
      <c r="K61" s="128"/>
      <c r="L61" s="87"/>
      <c r="M61" s="193"/>
      <c r="N61" s="87"/>
      <c r="O61" s="87"/>
      <c r="P61" s="87"/>
      <c r="Q61" s="129"/>
      <c r="R61" s="87"/>
      <c r="S61" s="87"/>
      <c r="T61" s="88"/>
      <c r="U61" s="122"/>
      <c r="V61" s="88"/>
      <c r="W61" s="122"/>
      <c r="X61" s="87"/>
      <c r="Y61" s="87"/>
      <c r="Z61" s="122"/>
      <c r="AA61" s="123"/>
      <c r="AB61" s="122"/>
      <c r="AC61" s="86"/>
      <c r="AD61" s="86"/>
      <c r="AE61" s="123"/>
      <c r="AF61" s="232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7" t="s">
        <v>392</v>
      </c>
      <c r="BB61" s="87" t="s">
        <v>392</v>
      </c>
      <c r="BC61" s="87" t="s">
        <v>393</v>
      </c>
      <c r="BD61" s="87" t="s">
        <v>394</v>
      </c>
      <c r="BE61" s="87" t="s">
        <v>393</v>
      </c>
      <c r="BF61" s="87" t="s">
        <v>392</v>
      </c>
      <c r="BG61" s="87" t="s">
        <v>393</v>
      </c>
      <c r="BH61" s="87" t="s">
        <v>393</v>
      </c>
      <c r="BI61" s="87" t="s">
        <v>394</v>
      </c>
      <c r="BJ61" s="87" t="s">
        <v>394</v>
      </c>
      <c r="BK61" s="87" t="s">
        <v>392</v>
      </c>
      <c r="BL61" s="87" t="s">
        <v>394</v>
      </c>
      <c r="BM61" s="87" t="s">
        <v>394</v>
      </c>
      <c r="BN61" s="87" t="s">
        <v>394</v>
      </c>
      <c r="BO61" s="87" t="s">
        <v>394</v>
      </c>
      <c r="BP61" s="87" t="s">
        <v>394</v>
      </c>
      <c r="BQ61" s="87" t="s">
        <v>392</v>
      </c>
      <c r="BR61" s="87" t="s">
        <v>395</v>
      </c>
      <c r="BS61" s="87" t="s">
        <v>392</v>
      </c>
      <c r="BT61" s="87" t="s">
        <v>394</v>
      </c>
      <c r="BU61" s="87" t="s">
        <v>393</v>
      </c>
      <c r="BV61" s="87" t="s">
        <v>392</v>
      </c>
      <c r="BW61" s="87" t="s">
        <v>393</v>
      </c>
      <c r="BX61" s="87" t="s">
        <v>395</v>
      </c>
      <c r="BY61" s="87" t="s">
        <v>392</v>
      </c>
      <c r="BZ61" s="87" t="s">
        <v>393</v>
      </c>
      <c r="CA61" s="87" t="s">
        <v>395</v>
      </c>
      <c r="CB61" s="87" t="s">
        <v>394</v>
      </c>
      <c r="CC61" s="87" t="s">
        <v>394</v>
      </c>
      <c r="CD61" s="87" t="s">
        <v>393</v>
      </c>
      <c r="CE61" s="87" t="s">
        <v>392</v>
      </c>
      <c r="CF61" s="87" t="s">
        <v>394</v>
      </c>
      <c r="CG61" s="87" t="s">
        <v>394</v>
      </c>
      <c r="CH61" s="87" t="s">
        <v>392</v>
      </c>
      <c r="CI61" s="87" t="s">
        <v>394</v>
      </c>
      <c r="CJ61" s="87" t="s">
        <v>393</v>
      </c>
      <c r="CK61" s="87" t="s">
        <v>393</v>
      </c>
      <c r="CL61" s="87" t="s">
        <v>395</v>
      </c>
      <c r="CM61" s="87" t="s">
        <v>392</v>
      </c>
      <c r="CN61" s="87" t="s">
        <v>393</v>
      </c>
      <c r="CO61" s="87" t="s">
        <v>393</v>
      </c>
      <c r="CP61" s="87" t="s">
        <v>394</v>
      </c>
      <c r="CQ61" s="87" t="s">
        <v>392</v>
      </c>
      <c r="CR61" s="87" t="s">
        <v>392</v>
      </c>
      <c r="CS61" s="87" t="s">
        <v>392</v>
      </c>
      <c r="CT61" s="87" t="s">
        <v>393</v>
      </c>
      <c r="CU61" s="87" t="s">
        <v>394</v>
      </c>
      <c r="CV61" s="87" t="s">
        <v>396</v>
      </c>
      <c r="CW61" s="87" t="s">
        <v>392</v>
      </c>
      <c r="CX61" s="87" t="s">
        <v>393</v>
      </c>
      <c r="CY61" s="87" t="s">
        <v>392</v>
      </c>
      <c r="CZ61" s="87" t="s">
        <v>394</v>
      </c>
      <c r="DA61" s="87" t="s">
        <v>393</v>
      </c>
      <c r="DB61" s="87" t="s">
        <v>394</v>
      </c>
      <c r="DC61" s="87" t="s">
        <v>394</v>
      </c>
      <c r="DD61" s="87" t="s">
        <v>397</v>
      </c>
      <c r="DE61" s="87" t="s">
        <v>394</v>
      </c>
      <c r="DF61" s="87" t="s">
        <v>394</v>
      </c>
      <c r="DG61" s="87" t="s">
        <v>394</v>
      </c>
      <c r="DH61" s="87" t="s">
        <v>392</v>
      </c>
      <c r="DI61" s="87" t="s">
        <v>394</v>
      </c>
      <c r="DJ61" s="87" t="s">
        <v>392</v>
      </c>
      <c r="DK61" s="87" t="s">
        <v>392</v>
      </c>
      <c r="DL61" s="87" t="s">
        <v>394</v>
      </c>
      <c r="DM61" s="87" t="s">
        <v>394</v>
      </c>
      <c r="DN61" s="87" t="s">
        <v>392</v>
      </c>
      <c r="DO61" s="87" t="s">
        <v>392</v>
      </c>
      <c r="DP61" s="87" t="s">
        <v>392</v>
      </c>
      <c r="DQ61" s="87" t="s">
        <v>394</v>
      </c>
      <c r="DR61" s="87" t="s">
        <v>394</v>
      </c>
      <c r="DS61" s="87" t="s">
        <v>394</v>
      </c>
      <c r="DT61" s="87" t="s">
        <v>394</v>
      </c>
      <c r="DU61" s="87" t="s">
        <v>398</v>
      </c>
      <c r="DV61" s="87" t="s">
        <v>393</v>
      </c>
      <c r="DW61" s="87" t="s">
        <v>399</v>
      </c>
      <c r="DX61" s="87" t="s">
        <v>356</v>
      </c>
      <c r="DY61" s="87" t="s">
        <v>399</v>
      </c>
      <c r="DZ61" s="87" t="s">
        <v>393</v>
      </c>
      <c r="EA61" s="87" t="s">
        <v>392</v>
      </c>
      <c r="EB61" s="87" t="s">
        <v>393</v>
      </c>
      <c r="EC61" s="87" t="s">
        <v>394</v>
      </c>
      <c r="ED61" s="87" t="s">
        <v>393</v>
      </c>
      <c r="EE61" s="87" t="s">
        <v>394</v>
      </c>
      <c r="EF61" s="87" t="s">
        <v>394</v>
      </c>
      <c r="EG61" s="227" t="s">
        <v>393</v>
      </c>
      <c r="EH61" s="87" t="s">
        <v>393</v>
      </c>
      <c r="EI61" s="87" t="s">
        <v>394</v>
      </c>
      <c r="EJ61" s="228" t="s">
        <v>394</v>
      </c>
      <c r="EK61" s="87" t="s">
        <v>392</v>
      </c>
      <c r="EL61" s="87" t="s">
        <v>394</v>
      </c>
      <c r="EM61" s="87" t="s">
        <v>393</v>
      </c>
      <c r="EN61" s="87" t="s">
        <v>395</v>
      </c>
      <c r="EO61" s="87" t="s">
        <v>392</v>
      </c>
      <c r="EP61" s="87" t="s">
        <v>392</v>
      </c>
      <c r="EQ61" s="87" t="s">
        <v>394</v>
      </c>
      <c r="ER61" s="87" t="s">
        <v>392</v>
      </c>
      <c r="ES61" s="87" t="s">
        <v>394</v>
      </c>
      <c r="ET61" s="87" t="s">
        <v>393</v>
      </c>
      <c r="EU61" s="87" t="s">
        <v>392</v>
      </c>
      <c r="EV61" s="87" t="s">
        <v>394</v>
      </c>
      <c r="EW61" s="87" t="s">
        <v>400</v>
      </c>
      <c r="EX61" s="87" t="s">
        <v>392</v>
      </c>
      <c r="EY61" s="87" t="s">
        <v>392</v>
      </c>
      <c r="EZ61" s="87" t="s">
        <v>397</v>
      </c>
      <c r="FA61" s="87" t="s">
        <v>393</v>
      </c>
      <c r="FB61" s="87" t="s">
        <v>392</v>
      </c>
      <c r="FC61" s="87" t="s">
        <v>392</v>
      </c>
      <c r="FD61" s="87" t="s">
        <v>397</v>
      </c>
      <c r="FE61" s="87" t="s">
        <v>393</v>
      </c>
      <c r="FF61" s="87" t="s">
        <v>394</v>
      </c>
      <c r="FG61" s="87" t="s">
        <v>393</v>
      </c>
      <c r="FH61" s="87" t="s">
        <v>401</v>
      </c>
      <c r="FI61" s="87" t="s">
        <v>392</v>
      </c>
      <c r="FJ61" s="87" t="s">
        <v>394</v>
      </c>
      <c r="FK61" s="87" t="s">
        <v>394</v>
      </c>
      <c r="FL61" s="87" t="s">
        <v>392</v>
      </c>
      <c r="FM61" s="87" t="s">
        <v>398</v>
      </c>
      <c r="FN61" s="87" t="s">
        <v>394</v>
      </c>
      <c r="FO61" s="87" t="s">
        <v>394</v>
      </c>
      <c r="FP61" s="87" t="s">
        <v>394</v>
      </c>
      <c r="FQ61" s="87" t="s">
        <v>399</v>
      </c>
      <c r="FR61" s="87" t="s">
        <v>394</v>
      </c>
      <c r="FS61" s="87" t="s">
        <v>402</v>
      </c>
      <c r="FT61" s="87" t="s">
        <v>392</v>
      </c>
      <c r="FU61" s="87" t="s">
        <v>393</v>
      </c>
      <c r="FV61" s="87" t="s">
        <v>401</v>
      </c>
      <c r="FW61" s="87" t="s">
        <v>392</v>
      </c>
      <c r="FX61" s="87" t="s">
        <v>393</v>
      </c>
      <c r="FY61" s="87" t="s">
        <v>393</v>
      </c>
      <c r="FZ61" s="87" t="s">
        <v>394</v>
      </c>
      <c r="GA61" s="87" t="s">
        <v>394</v>
      </c>
      <c r="GB61" s="87" t="s">
        <v>392</v>
      </c>
      <c r="GC61" s="87" t="s">
        <v>393</v>
      </c>
      <c r="GD61" s="87" t="s">
        <v>395</v>
      </c>
      <c r="GE61" s="87" t="s">
        <v>394</v>
      </c>
      <c r="GF61" s="87" t="s">
        <v>394</v>
      </c>
      <c r="GG61" s="87" t="s">
        <v>394</v>
      </c>
      <c r="GH61" s="87" t="s">
        <v>394</v>
      </c>
      <c r="GI61" s="228" t="s">
        <v>394</v>
      </c>
      <c r="GJ61" s="87" t="s">
        <v>394</v>
      </c>
      <c r="GK61" s="87" t="s">
        <v>394</v>
      </c>
      <c r="GL61" s="87" t="s">
        <v>392</v>
      </c>
      <c r="GM61" s="87" t="s">
        <v>392</v>
      </c>
      <c r="GN61" s="87" t="s">
        <v>393</v>
      </c>
      <c r="GO61" s="87" t="s">
        <v>394</v>
      </c>
      <c r="GP61" s="87" t="s">
        <v>394</v>
      </c>
      <c r="GQ61" s="87" t="s">
        <v>398</v>
      </c>
      <c r="GR61" s="87" t="s">
        <v>393</v>
      </c>
      <c r="GS61" s="87" t="s">
        <v>394</v>
      </c>
      <c r="GT61" s="87" t="s">
        <v>394</v>
      </c>
      <c r="GU61" s="87" t="s">
        <v>392</v>
      </c>
      <c r="GV61" s="87" t="s">
        <v>394</v>
      </c>
      <c r="GW61" s="87" t="s">
        <v>394</v>
      </c>
      <c r="GX61" s="87" t="s">
        <v>394</v>
      </c>
      <c r="GY61" s="87" t="s">
        <v>394</v>
      </c>
      <c r="GZ61" s="227" t="s">
        <v>394</v>
      </c>
      <c r="HA61" s="227">
        <v>1.14E-2</v>
      </c>
      <c r="HB61" s="87" t="s">
        <v>394</v>
      </c>
      <c r="HC61" s="87" t="s">
        <v>393</v>
      </c>
      <c r="HD61" s="87" t="s">
        <v>394</v>
      </c>
      <c r="HE61" s="87" t="s">
        <v>394</v>
      </c>
      <c r="HF61" s="87" t="s">
        <v>392</v>
      </c>
      <c r="HG61" s="87" t="s">
        <v>395</v>
      </c>
      <c r="HH61" s="87" t="s">
        <v>392</v>
      </c>
      <c r="HI61" s="87" t="s">
        <v>394</v>
      </c>
      <c r="HJ61" s="87" t="s">
        <v>392</v>
      </c>
      <c r="HK61" s="87" t="s">
        <v>392</v>
      </c>
      <c r="HL61" s="87" t="s">
        <v>393</v>
      </c>
      <c r="HM61" s="87" t="s">
        <v>394</v>
      </c>
      <c r="HN61" s="87" t="s">
        <v>392</v>
      </c>
      <c r="HO61" s="87" t="s">
        <v>393</v>
      </c>
      <c r="HP61" s="87" t="s">
        <v>394</v>
      </c>
      <c r="HQ61" s="87" t="s">
        <v>394</v>
      </c>
      <c r="HR61" s="227" t="s">
        <v>392</v>
      </c>
      <c r="HS61" s="87" t="s">
        <v>397</v>
      </c>
      <c r="HT61" s="87" t="s">
        <v>393</v>
      </c>
      <c r="HU61" s="87" t="s">
        <v>392</v>
      </c>
      <c r="HV61" s="87" t="s">
        <v>394</v>
      </c>
      <c r="HW61" s="34"/>
      <c r="HX61" s="50"/>
      <c r="HY61" s="28"/>
      <c r="HZ61" s="25"/>
      <c r="IA61" s="25"/>
      <c r="IB61" s="25"/>
      <c r="IC61" s="25"/>
      <c r="ID61" s="27"/>
      <c r="IE61" s="26"/>
      <c r="IF61" s="25"/>
      <c r="IG61" s="25"/>
      <c r="IH61" s="25"/>
    </row>
    <row r="62" spans="1:242" ht="15" customHeight="1">
      <c r="A62" s="85" t="s">
        <v>391</v>
      </c>
      <c r="B62" s="27">
        <v>23003546</v>
      </c>
      <c r="C62" s="32">
        <v>87.73</v>
      </c>
      <c r="D62" s="26"/>
      <c r="E62" s="26"/>
      <c r="F62" s="32"/>
      <c r="G62" s="31"/>
      <c r="H62" s="130"/>
      <c r="I62" s="87"/>
      <c r="J62" s="128"/>
      <c r="K62" s="128"/>
      <c r="L62" s="86"/>
      <c r="M62" s="193"/>
      <c r="N62" s="87"/>
      <c r="O62" s="87" t="s">
        <v>368</v>
      </c>
      <c r="P62" s="87" t="s">
        <v>368</v>
      </c>
      <c r="Q62" s="87" t="s">
        <v>369</v>
      </c>
      <c r="R62" s="87" t="s">
        <v>369</v>
      </c>
      <c r="S62" s="87" t="s">
        <v>370</v>
      </c>
      <c r="T62" s="87" t="s">
        <v>371</v>
      </c>
      <c r="U62" s="87" t="s">
        <v>370</v>
      </c>
      <c r="V62" s="129">
        <v>0</v>
      </c>
      <c r="W62" s="87" t="s">
        <v>374</v>
      </c>
      <c r="X62" s="87" t="s">
        <v>372</v>
      </c>
      <c r="Y62" s="87" t="s">
        <v>373</v>
      </c>
      <c r="Z62" s="87" t="s">
        <v>374</v>
      </c>
      <c r="AA62" s="129">
        <v>0</v>
      </c>
      <c r="AB62" s="122" t="s">
        <v>374</v>
      </c>
      <c r="AC62" s="87" t="s">
        <v>374</v>
      </c>
      <c r="AD62" s="87" t="s">
        <v>374</v>
      </c>
      <c r="AE62" s="123" t="s">
        <v>374</v>
      </c>
      <c r="AF62" s="232" t="s">
        <v>374</v>
      </c>
      <c r="AG62" s="87" t="s">
        <v>375</v>
      </c>
      <c r="AH62" s="87" t="s">
        <v>374</v>
      </c>
      <c r="AI62" s="87" t="s">
        <v>374</v>
      </c>
      <c r="AJ62" s="87" t="s">
        <v>374</v>
      </c>
      <c r="AK62" s="87" t="s">
        <v>374</v>
      </c>
      <c r="AL62" s="87" t="s">
        <v>374</v>
      </c>
      <c r="AM62" s="87" t="s">
        <v>374</v>
      </c>
      <c r="AN62" s="87" t="s">
        <v>374</v>
      </c>
      <c r="AO62" s="87" t="s">
        <v>374</v>
      </c>
      <c r="AP62" s="87" t="s">
        <v>374</v>
      </c>
      <c r="AQ62" s="87" t="s">
        <v>374</v>
      </c>
      <c r="AR62" s="87" t="s">
        <v>374</v>
      </c>
      <c r="AS62" s="87" t="s">
        <v>374</v>
      </c>
      <c r="AT62" s="87" t="s">
        <v>374</v>
      </c>
      <c r="AU62" s="87" t="s">
        <v>374</v>
      </c>
      <c r="AV62" s="87" t="s">
        <v>374</v>
      </c>
      <c r="AW62" s="87" t="s">
        <v>374</v>
      </c>
      <c r="AX62" s="87" t="s">
        <v>374</v>
      </c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227"/>
      <c r="EH62" s="87"/>
      <c r="EI62" s="87"/>
      <c r="EJ62" s="228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228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227"/>
      <c r="HA62" s="22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227"/>
      <c r="HS62" s="87"/>
      <c r="HT62" s="87"/>
      <c r="HU62" s="87"/>
      <c r="HV62" s="87"/>
      <c r="HW62" s="34"/>
      <c r="HX62" s="50"/>
      <c r="HY62" s="28"/>
      <c r="HZ62" s="25"/>
      <c r="IA62" s="25"/>
      <c r="IB62" s="25"/>
      <c r="IC62" s="25"/>
      <c r="ID62" s="27">
        <v>0</v>
      </c>
      <c r="IE62" s="35"/>
      <c r="IF62" s="25"/>
      <c r="IG62" s="28"/>
      <c r="IH62" s="25"/>
    </row>
    <row r="63" spans="1:242" ht="15" customHeight="1">
      <c r="A63" s="85" t="s">
        <v>391</v>
      </c>
      <c r="B63" s="27">
        <v>23003284</v>
      </c>
      <c r="C63" s="32">
        <v>87.63</v>
      </c>
      <c r="D63" s="26"/>
      <c r="E63" s="26"/>
      <c r="F63" s="26"/>
      <c r="G63" s="26"/>
      <c r="H63" s="26"/>
      <c r="I63" s="26"/>
      <c r="J63" s="51"/>
      <c r="K63" s="128"/>
      <c r="L63" s="228"/>
      <c r="M63" s="193"/>
      <c r="N63" s="128"/>
      <c r="O63" s="87"/>
      <c r="P63" s="87"/>
      <c r="Q63" s="129"/>
      <c r="R63" s="87"/>
      <c r="S63" s="88"/>
      <c r="T63" s="87"/>
      <c r="U63" s="122"/>
      <c r="V63" s="88"/>
      <c r="W63" s="87"/>
      <c r="X63" s="87"/>
      <c r="Y63" s="123"/>
      <c r="Z63" s="88"/>
      <c r="AA63" s="122"/>
      <c r="AB63" s="122"/>
      <c r="AC63" s="86"/>
      <c r="AD63" s="86"/>
      <c r="AE63" s="123"/>
      <c r="AF63" s="232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7" t="s">
        <v>392</v>
      </c>
      <c r="BB63" s="87" t="s">
        <v>392</v>
      </c>
      <c r="BC63" s="87" t="s">
        <v>393</v>
      </c>
      <c r="BD63" s="87" t="s">
        <v>394</v>
      </c>
      <c r="BE63" s="87" t="s">
        <v>393</v>
      </c>
      <c r="BF63" s="87" t="s">
        <v>392</v>
      </c>
      <c r="BG63" s="87" t="s">
        <v>393</v>
      </c>
      <c r="BH63" s="87" t="s">
        <v>393</v>
      </c>
      <c r="BI63" s="87" t="s">
        <v>394</v>
      </c>
      <c r="BJ63" s="87" t="s">
        <v>394</v>
      </c>
      <c r="BK63" s="87" t="s">
        <v>392</v>
      </c>
      <c r="BL63" s="87" t="s">
        <v>394</v>
      </c>
      <c r="BM63" s="87" t="s">
        <v>394</v>
      </c>
      <c r="BN63" s="87" t="s">
        <v>394</v>
      </c>
      <c r="BO63" s="87" t="s">
        <v>394</v>
      </c>
      <c r="BP63" s="87" t="s">
        <v>394</v>
      </c>
      <c r="BQ63" s="87" t="s">
        <v>392</v>
      </c>
      <c r="BR63" s="87" t="s">
        <v>395</v>
      </c>
      <c r="BS63" s="87" t="s">
        <v>392</v>
      </c>
      <c r="BT63" s="87" t="s">
        <v>394</v>
      </c>
      <c r="BU63" s="87" t="s">
        <v>393</v>
      </c>
      <c r="BV63" s="87" t="s">
        <v>392</v>
      </c>
      <c r="BW63" s="87" t="s">
        <v>393</v>
      </c>
      <c r="BX63" s="87" t="s">
        <v>395</v>
      </c>
      <c r="BY63" s="87" t="s">
        <v>392</v>
      </c>
      <c r="BZ63" s="87" t="s">
        <v>393</v>
      </c>
      <c r="CA63" s="87" t="s">
        <v>395</v>
      </c>
      <c r="CB63" s="87" t="s">
        <v>394</v>
      </c>
      <c r="CC63" s="87" t="s">
        <v>394</v>
      </c>
      <c r="CD63" s="87" t="s">
        <v>393</v>
      </c>
      <c r="CE63" s="87" t="s">
        <v>392</v>
      </c>
      <c r="CF63" s="87" t="s">
        <v>394</v>
      </c>
      <c r="CG63" s="87" t="s">
        <v>394</v>
      </c>
      <c r="CH63" s="87" t="s">
        <v>392</v>
      </c>
      <c r="CI63" s="87" t="s">
        <v>394</v>
      </c>
      <c r="CJ63" s="87" t="s">
        <v>393</v>
      </c>
      <c r="CK63" s="87" t="s">
        <v>393</v>
      </c>
      <c r="CL63" s="87" t="s">
        <v>395</v>
      </c>
      <c r="CM63" s="87" t="s">
        <v>392</v>
      </c>
      <c r="CN63" s="87" t="s">
        <v>393</v>
      </c>
      <c r="CO63" s="87" t="s">
        <v>393</v>
      </c>
      <c r="CP63" s="87" t="s">
        <v>394</v>
      </c>
      <c r="CQ63" s="87" t="s">
        <v>392</v>
      </c>
      <c r="CR63" s="87" t="s">
        <v>392</v>
      </c>
      <c r="CS63" s="87" t="s">
        <v>392</v>
      </c>
      <c r="CT63" s="87" t="s">
        <v>393</v>
      </c>
      <c r="CU63" s="87" t="s">
        <v>394</v>
      </c>
      <c r="CV63" s="87" t="s">
        <v>396</v>
      </c>
      <c r="CW63" s="87" t="s">
        <v>392</v>
      </c>
      <c r="CX63" s="87" t="s">
        <v>393</v>
      </c>
      <c r="CY63" s="87" t="s">
        <v>392</v>
      </c>
      <c r="CZ63" s="87" t="s">
        <v>394</v>
      </c>
      <c r="DA63" s="87" t="s">
        <v>393</v>
      </c>
      <c r="DB63" s="87" t="s">
        <v>394</v>
      </c>
      <c r="DC63" s="87" t="s">
        <v>394</v>
      </c>
      <c r="DD63" s="87" t="s">
        <v>397</v>
      </c>
      <c r="DE63" s="87" t="s">
        <v>394</v>
      </c>
      <c r="DF63" s="87" t="s">
        <v>394</v>
      </c>
      <c r="DG63" s="87" t="s">
        <v>394</v>
      </c>
      <c r="DH63" s="87" t="s">
        <v>392</v>
      </c>
      <c r="DI63" s="87" t="s">
        <v>394</v>
      </c>
      <c r="DJ63" s="87" t="s">
        <v>392</v>
      </c>
      <c r="DK63" s="87" t="s">
        <v>392</v>
      </c>
      <c r="DL63" s="87" t="s">
        <v>394</v>
      </c>
      <c r="DM63" s="87" t="s">
        <v>394</v>
      </c>
      <c r="DN63" s="87" t="s">
        <v>392</v>
      </c>
      <c r="DO63" s="87" t="s">
        <v>392</v>
      </c>
      <c r="DP63" s="87" t="s">
        <v>392</v>
      </c>
      <c r="DQ63" s="87" t="s">
        <v>394</v>
      </c>
      <c r="DR63" s="87" t="s">
        <v>394</v>
      </c>
      <c r="DS63" s="87" t="s">
        <v>394</v>
      </c>
      <c r="DT63" s="87" t="s">
        <v>394</v>
      </c>
      <c r="DU63" s="87" t="s">
        <v>398</v>
      </c>
      <c r="DV63" s="87" t="s">
        <v>393</v>
      </c>
      <c r="DW63" s="87" t="s">
        <v>399</v>
      </c>
      <c r="DX63" s="87" t="s">
        <v>356</v>
      </c>
      <c r="DY63" s="87" t="s">
        <v>399</v>
      </c>
      <c r="DZ63" s="87" t="s">
        <v>393</v>
      </c>
      <c r="EA63" s="87" t="s">
        <v>392</v>
      </c>
      <c r="EB63" s="87" t="s">
        <v>393</v>
      </c>
      <c r="EC63" s="87" t="s">
        <v>394</v>
      </c>
      <c r="ED63" s="87" t="s">
        <v>393</v>
      </c>
      <c r="EE63" s="87" t="s">
        <v>394</v>
      </c>
      <c r="EF63" s="87" t="s">
        <v>394</v>
      </c>
      <c r="EG63" s="227" t="s">
        <v>393</v>
      </c>
      <c r="EH63" s="87" t="s">
        <v>393</v>
      </c>
      <c r="EI63" s="87" t="s">
        <v>394</v>
      </c>
      <c r="EJ63" s="228" t="s">
        <v>394</v>
      </c>
      <c r="EK63" s="87" t="s">
        <v>392</v>
      </c>
      <c r="EL63" s="87" t="s">
        <v>394</v>
      </c>
      <c r="EM63" s="87" t="s">
        <v>393</v>
      </c>
      <c r="EN63" s="87" t="s">
        <v>395</v>
      </c>
      <c r="EO63" s="87" t="s">
        <v>392</v>
      </c>
      <c r="EP63" s="87" t="s">
        <v>392</v>
      </c>
      <c r="EQ63" s="87" t="s">
        <v>394</v>
      </c>
      <c r="ER63" s="87" t="s">
        <v>392</v>
      </c>
      <c r="ES63" s="87" t="s">
        <v>394</v>
      </c>
      <c r="ET63" s="87" t="s">
        <v>393</v>
      </c>
      <c r="EU63" s="87" t="s">
        <v>392</v>
      </c>
      <c r="EV63" s="87" t="s">
        <v>394</v>
      </c>
      <c r="EW63" s="87" t="s">
        <v>400</v>
      </c>
      <c r="EX63" s="87" t="s">
        <v>392</v>
      </c>
      <c r="EY63" s="87" t="s">
        <v>392</v>
      </c>
      <c r="EZ63" s="87" t="s">
        <v>397</v>
      </c>
      <c r="FA63" s="87" t="s">
        <v>393</v>
      </c>
      <c r="FB63" s="87" t="s">
        <v>392</v>
      </c>
      <c r="FC63" s="87" t="s">
        <v>392</v>
      </c>
      <c r="FD63" s="87" t="s">
        <v>397</v>
      </c>
      <c r="FE63" s="87" t="s">
        <v>393</v>
      </c>
      <c r="FF63" s="87" t="s">
        <v>394</v>
      </c>
      <c r="FG63" s="87" t="s">
        <v>393</v>
      </c>
      <c r="FH63" s="87" t="s">
        <v>401</v>
      </c>
      <c r="FI63" s="87" t="s">
        <v>392</v>
      </c>
      <c r="FJ63" s="87" t="s">
        <v>394</v>
      </c>
      <c r="FK63" s="87" t="s">
        <v>394</v>
      </c>
      <c r="FL63" s="87" t="s">
        <v>392</v>
      </c>
      <c r="FM63" s="87" t="s">
        <v>398</v>
      </c>
      <c r="FN63" s="87" t="s">
        <v>394</v>
      </c>
      <c r="FO63" s="87" t="s">
        <v>394</v>
      </c>
      <c r="FP63" s="87" t="s">
        <v>394</v>
      </c>
      <c r="FQ63" s="87" t="s">
        <v>399</v>
      </c>
      <c r="FR63" s="87" t="s">
        <v>394</v>
      </c>
      <c r="FS63" s="87" t="s">
        <v>402</v>
      </c>
      <c r="FT63" s="87" t="s">
        <v>392</v>
      </c>
      <c r="FU63" s="87" t="s">
        <v>393</v>
      </c>
      <c r="FV63" s="87" t="s">
        <v>401</v>
      </c>
      <c r="FW63" s="87" t="s">
        <v>392</v>
      </c>
      <c r="FX63" s="87" t="s">
        <v>393</v>
      </c>
      <c r="FY63" s="87" t="s">
        <v>393</v>
      </c>
      <c r="FZ63" s="87" t="s">
        <v>394</v>
      </c>
      <c r="GA63" s="87" t="s">
        <v>394</v>
      </c>
      <c r="GB63" s="87" t="s">
        <v>392</v>
      </c>
      <c r="GC63" s="87" t="s">
        <v>393</v>
      </c>
      <c r="GD63" s="87" t="s">
        <v>395</v>
      </c>
      <c r="GE63" s="87" t="s">
        <v>394</v>
      </c>
      <c r="GF63" s="87" t="s">
        <v>394</v>
      </c>
      <c r="GG63" s="87" t="s">
        <v>394</v>
      </c>
      <c r="GH63" s="87" t="s">
        <v>394</v>
      </c>
      <c r="GI63" s="228" t="s">
        <v>394</v>
      </c>
      <c r="GJ63" s="87" t="s">
        <v>394</v>
      </c>
      <c r="GK63" s="87" t="s">
        <v>394</v>
      </c>
      <c r="GL63" s="87" t="s">
        <v>392</v>
      </c>
      <c r="GM63" s="87" t="s">
        <v>392</v>
      </c>
      <c r="GN63" s="87" t="s">
        <v>393</v>
      </c>
      <c r="GO63" s="87" t="s">
        <v>394</v>
      </c>
      <c r="GP63" s="87" t="s">
        <v>394</v>
      </c>
      <c r="GQ63" s="87" t="s">
        <v>398</v>
      </c>
      <c r="GR63" s="87" t="s">
        <v>393</v>
      </c>
      <c r="GS63" s="87" t="s">
        <v>394</v>
      </c>
      <c r="GT63" s="87" t="s">
        <v>394</v>
      </c>
      <c r="GU63" s="87" t="s">
        <v>392</v>
      </c>
      <c r="GV63" s="87" t="s">
        <v>394</v>
      </c>
      <c r="GW63" s="87" t="s">
        <v>394</v>
      </c>
      <c r="GX63" s="87" t="s">
        <v>394</v>
      </c>
      <c r="GY63" s="87" t="s">
        <v>394</v>
      </c>
      <c r="GZ63" s="227" t="s">
        <v>394</v>
      </c>
      <c r="HA63" s="227">
        <v>1.055E-2</v>
      </c>
      <c r="HB63" s="87" t="s">
        <v>394</v>
      </c>
      <c r="HC63" s="87" t="s">
        <v>393</v>
      </c>
      <c r="HD63" s="87" t="s">
        <v>394</v>
      </c>
      <c r="HE63" s="87" t="s">
        <v>394</v>
      </c>
      <c r="HF63" s="87" t="s">
        <v>392</v>
      </c>
      <c r="HG63" s="87" t="s">
        <v>395</v>
      </c>
      <c r="HH63" s="87" t="s">
        <v>392</v>
      </c>
      <c r="HI63" s="87" t="s">
        <v>394</v>
      </c>
      <c r="HJ63" s="87" t="s">
        <v>392</v>
      </c>
      <c r="HK63" s="87" t="s">
        <v>392</v>
      </c>
      <c r="HL63" s="87" t="s">
        <v>393</v>
      </c>
      <c r="HM63" s="87" t="s">
        <v>394</v>
      </c>
      <c r="HN63" s="87" t="s">
        <v>392</v>
      </c>
      <c r="HO63" s="87" t="s">
        <v>393</v>
      </c>
      <c r="HP63" s="87" t="s">
        <v>394</v>
      </c>
      <c r="HQ63" s="87" t="s">
        <v>394</v>
      </c>
      <c r="HR63" s="227" t="s">
        <v>392</v>
      </c>
      <c r="HS63" s="87" t="s">
        <v>397</v>
      </c>
      <c r="HT63" s="87" t="s">
        <v>393</v>
      </c>
      <c r="HU63" s="87" t="s">
        <v>392</v>
      </c>
      <c r="HV63" s="87" t="s">
        <v>394</v>
      </c>
      <c r="HW63" s="34"/>
      <c r="HX63" s="50"/>
      <c r="HY63" s="28"/>
      <c r="HZ63" s="25"/>
      <c r="IA63" s="30"/>
      <c r="IB63" s="25"/>
      <c r="IC63" s="25"/>
      <c r="ID63" s="27"/>
      <c r="IE63" s="26"/>
      <c r="IF63" s="27"/>
      <c r="IG63" s="25"/>
      <c r="IH63" s="28"/>
    </row>
    <row r="64" spans="1:242" ht="15" customHeight="1">
      <c r="A64" s="85" t="s">
        <v>391</v>
      </c>
      <c r="B64" s="27">
        <v>23003284</v>
      </c>
      <c r="C64" s="32">
        <v>87.72</v>
      </c>
      <c r="D64" s="26"/>
      <c r="E64" s="26"/>
      <c r="F64" s="26"/>
      <c r="G64" s="26"/>
      <c r="H64" s="26"/>
      <c r="I64" s="26"/>
      <c r="J64" s="51"/>
      <c r="K64" s="128"/>
      <c r="L64" s="228"/>
      <c r="M64" s="193"/>
      <c r="N64" s="128"/>
      <c r="O64" s="87" t="s">
        <v>368</v>
      </c>
      <c r="P64" s="87" t="s">
        <v>368</v>
      </c>
      <c r="Q64" s="87" t="s">
        <v>369</v>
      </c>
      <c r="R64" s="87" t="s">
        <v>369</v>
      </c>
      <c r="S64" s="87" t="s">
        <v>370</v>
      </c>
      <c r="T64" s="87" t="s">
        <v>371</v>
      </c>
      <c r="U64" s="87" t="s">
        <v>370</v>
      </c>
      <c r="V64" s="129">
        <v>0</v>
      </c>
      <c r="W64" s="87" t="s">
        <v>374</v>
      </c>
      <c r="X64" s="87" t="s">
        <v>372</v>
      </c>
      <c r="Y64" s="87" t="s">
        <v>373</v>
      </c>
      <c r="Z64" s="87" t="s">
        <v>374</v>
      </c>
      <c r="AA64" s="129">
        <v>0</v>
      </c>
      <c r="AB64" s="122" t="s">
        <v>374</v>
      </c>
      <c r="AC64" s="87" t="s">
        <v>374</v>
      </c>
      <c r="AD64" s="87" t="s">
        <v>374</v>
      </c>
      <c r="AE64" s="123" t="s">
        <v>374</v>
      </c>
      <c r="AF64" s="232" t="s">
        <v>374</v>
      </c>
      <c r="AG64" s="87" t="s">
        <v>375</v>
      </c>
      <c r="AH64" s="87" t="s">
        <v>374</v>
      </c>
      <c r="AI64" s="87" t="s">
        <v>374</v>
      </c>
      <c r="AJ64" s="87" t="s">
        <v>374</v>
      </c>
      <c r="AK64" s="87" t="s">
        <v>374</v>
      </c>
      <c r="AL64" s="87" t="s">
        <v>374</v>
      </c>
      <c r="AM64" s="87" t="s">
        <v>374</v>
      </c>
      <c r="AN64" s="87" t="s">
        <v>374</v>
      </c>
      <c r="AO64" s="87" t="s">
        <v>374</v>
      </c>
      <c r="AP64" s="87" t="s">
        <v>374</v>
      </c>
      <c r="AQ64" s="87" t="s">
        <v>374</v>
      </c>
      <c r="AR64" s="87" t="s">
        <v>374</v>
      </c>
      <c r="AS64" s="87" t="s">
        <v>374</v>
      </c>
      <c r="AT64" s="87" t="s">
        <v>374</v>
      </c>
      <c r="AU64" s="87" t="s">
        <v>374</v>
      </c>
      <c r="AV64" s="87" t="s">
        <v>374</v>
      </c>
      <c r="AW64" s="87" t="s">
        <v>374</v>
      </c>
      <c r="AX64" s="87" t="s">
        <v>374</v>
      </c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227"/>
      <c r="EH64" s="86"/>
      <c r="EI64" s="86"/>
      <c r="EJ64" s="228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228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227"/>
      <c r="HA64" s="227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227"/>
      <c r="HS64" s="86"/>
      <c r="HT64" s="86"/>
      <c r="HU64" s="86"/>
      <c r="HV64" s="86"/>
      <c r="HW64" s="34">
        <v>99.88</v>
      </c>
      <c r="HX64" s="50">
        <v>0.12</v>
      </c>
      <c r="HY64" s="28" t="s">
        <v>405</v>
      </c>
      <c r="HZ64" s="25" t="s">
        <v>405</v>
      </c>
      <c r="IA64" s="27">
        <v>0</v>
      </c>
      <c r="IB64" s="27">
        <v>0</v>
      </c>
      <c r="IC64" s="27">
        <v>0</v>
      </c>
      <c r="ID64" s="27">
        <v>0</v>
      </c>
      <c r="IE64" s="26"/>
      <c r="IF64" s="27"/>
      <c r="IG64" s="28"/>
      <c r="IH64" s="28"/>
    </row>
    <row r="65" spans="1:242" ht="15" customHeight="1">
      <c r="A65" s="85" t="s">
        <v>391</v>
      </c>
      <c r="B65" s="27">
        <v>23003020</v>
      </c>
      <c r="C65" s="32">
        <v>84.13</v>
      </c>
      <c r="D65" s="26"/>
      <c r="E65" s="26"/>
      <c r="F65" s="34"/>
      <c r="G65" s="26"/>
      <c r="H65" s="31"/>
      <c r="I65" s="26"/>
      <c r="J65" s="51" t="s">
        <v>404</v>
      </c>
      <c r="K65" s="128">
        <v>0.45119999999999999</v>
      </c>
      <c r="L65" s="228" t="s">
        <v>403</v>
      </c>
      <c r="M65" s="193" t="s">
        <v>357</v>
      </c>
      <c r="N65" s="128">
        <v>2.3079999999999998</v>
      </c>
      <c r="O65" s="87"/>
      <c r="P65" s="87"/>
      <c r="Q65" s="129"/>
      <c r="R65" s="87"/>
      <c r="S65" s="88"/>
      <c r="T65" s="87"/>
      <c r="U65" s="122"/>
      <c r="V65" s="88"/>
      <c r="W65" s="87"/>
      <c r="X65" s="87"/>
      <c r="Y65" s="123"/>
      <c r="Z65" s="88"/>
      <c r="AA65" s="122"/>
      <c r="AB65" s="122"/>
      <c r="AC65" s="86"/>
      <c r="AD65" s="86"/>
      <c r="AE65" s="123"/>
      <c r="AF65" s="232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227"/>
      <c r="EH65" s="86"/>
      <c r="EI65" s="86"/>
      <c r="EJ65" s="228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228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227"/>
      <c r="HA65" s="227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227"/>
      <c r="HS65" s="86"/>
      <c r="HT65" s="86"/>
      <c r="HU65" s="86"/>
      <c r="HV65" s="86"/>
      <c r="HW65" s="34">
        <v>99.832999999999998</v>
      </c>
      <c r="HX65" s="50">
        <v>0.16700000000000001</v>
      </c>
      <c r="HY65" s="28"/>
      <c r="HZ65" s="25"/>
      <c r="IA65" s="27">
        <v>0</v>
      </c>
      <c r="IB65" s="27">
        <v>0</v>
      </c>
      <c r="IC65" s="27">
        <v>0</v>
      </c>
      <c r="ID65" s="27">
        <v>0</v>
      </c>
      <c r="IE65" s="26"/>
      <c r="IF65" s="30"/>
      <c r="IG65" s="25"/>
      <c r="IH65" s="28"/>
    </row>
    <row r="66" spans="1:242" ht="15" customHeight="1">
      <c r="A66" s="85" t="s">
        <v>27</v>
      </c>
      <c r="B66" s="27">
        <v>23002959</v>
      </c>
      <c r="C66" s="26"/>
      <c r="D66" s="26"/>
      <c r="E66" s="26"/>
      <c r="F66" s="34"/>
      <c r="G66" s="26"/>
      <c r="H66" s="26"/>
      <c r="I66" s="26"/>
      <c r="J66" s="51"/>
      <c r="K66" s="128"/>
      <c r="L66" s="228"/>
      <c r="M66" s="193"/>
      <c r="N66" s="128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122"/>
      <c r="AC66" s="86"/>
      <c r="AD66" s="86"/>
      <c r="AE66" s="123"/>
      <c r="AF66" s="232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227"/>
      <c r="EH66" s="86"/>
      <c r="EI66" s="86"/>
      <c r="EJ66" s="228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228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227"/>
      <c r="HA66" s="227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227"/>
      <c r="HS66" s="86"/>
      <c r="HT66" s="86"/>
      <c r="HU66" s="86"/>
      <c r="HV66" s="86"/>
      <c r="HW66" s="34"/>
      <c r="HX66" s="50"/>
      <c r="HY66" s="28"/>
      <c r="HZ66" s="25"/>
      <c r="IA66" s="25"/>
      <c r="IB66" s="25"/>
      <c r="IC66" s="25"/>
      <c r="ID66" s="27"/>
      <c r="IE66" s="26" t="s">
        <v>414</v>
      </c>
      <c r="IF66" s="29">
        <v>0.31</v>
      </c>
      <c r="IG66" s="36">
        <v>0.47099999999999997</v>
      </c>
      <c r="IH66" s="29">
        <v>0.78100000000000003</v>
      </c>
    </row>
    <row r="67" spans="1:242" ht="15" customHeight="1">
      <c r="A67" s="85" t="s">
        <v>27</v>
      </c>
      <c r="B67" s="27">
        <v>23002526</v>
      </c>
      <c r="C67" s="35"/>
      <c r="D67" s="32"/>
      <c r="E67" s="26"/>
      <c r="F67" s="26"/>
      <c r="G67" s="34"/>
      <c r="H67" s="26"/>
      <c r="I67" s="26"/>
      <c r="J67" s="51"/>
      <c r="K67" s="128"/>
      <c r="L67" s="228"/>
      <c r="M67" s="193"/>
      <c r="N67" s="128"/>
      <c r="O67" s="87"/>
      <c r="P67" s="87"/>
      <c r="Q67" s="129"/>
      <c r="R67" s="87"/>
      <c r="S67" s="88"/>
      <c r="T67" s="87"/>
      <c r="U67" s="122"/>
      <c r="V67" s="88"/>
      <c r="W67" s="87"/>
      <c r="X67" s="87"/>
      <c r="Y67" s="123"/>
      <c r="Z67" s="88"/>
      <c r="AA67" s="122"/>
      <c r="AB67" s="122"/>
      <c r="AC67" s="86"/>
      <c r="AD67" s="86"/>
      <c r="AE67" s="123"/>
      <c r="AF67" s="232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8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227"/>
      <c r="EH67" s="86"/>
      <c r="EI67" s="86"/>
      <c r="EJ67" s="228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228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227"/>
      <c r="HA67" s="227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227"/>
      <c r="HS67" s="86"/>
      <c r="HT67" s="86"/>
      <c r="HU67" s="86"/>
      <c r="HV67" s="86"/>
      <c r="HW67" s="34"/>
      <c r="HX67" s="50"/>
      <c r="HY67" s="28"/>
      <c r="HZ67" s="25"/>
      <c r="IA67" s="25"/>
      <c r="IB67" s="28"/>
      <c r="IC67" s="27"/>
      <c r="ID67" s="30"/>
      <c r="IE67" s="26" t="s">
        <v>414</v>
      </c>
      <c r="IF67" s="29">
        <v>0.40799999999999997</v>
      </c>
      <c r="IG67" s="36">
        <v>0.67900000000000005</v>
      </c>
      <c r="IH67" s="29">
        <v>1.0900000000000001</v>
      </c>
    </row>
    <row r="68" spans="1:242" ht="15" customHeight="1">
      <c r="A68" s="85" t="s">
        <v>409</v>
      </c>
      <c r="B68" s="27">
        <v>23003476</v>
      </c>
      <c r="C68" s="32">
        <v>93.14</v>
      </c>
      <c r="D68" s="32"/>
      <c r="E68" s="32"/>
      <c r="F68" s="26"/>
      <c r="G68" s="35"/>
      <c r="H68" s="35"/>
      <c r="I68" s="31"/>
      <c r="J68" s="51"/>
      <c r="K68" s="128"/>
      <c r="L68" s="86"/>
      <c r="M68" s="193"/>
      <c r="N68" s="87"/>
      <c r="O68" s="87" t="s">
        <v>368</v>
      </c>
      <c r="P68" s="87" t="s">
        <v>368</v>
      </c>
      <c r="Q68" s="87" t="s">
        <v>369</v>
      </c>
      <c r="R68" s="87" t="s">
        <v>369</v>
      </c>
      <c r="S68" s="87" t="s">
        <v>370</v>
      </c>
      <c r="T68" s="87" t="s">
        <v>371</v>
      </c>
      <c r="U68" s="87" t="s">
        <v>370</v>
      </c>
      <c r="V68" s="129">
        <v>0</v>
      </c>
      <c r="W68" s="87" t="s">
        <v>374</v>
      </c>
      <c r="X68" s="87" t="s">
        <v>372</v>
      </c>
      <c r="Y68" s="87" t="s">
        <v>373</v>
      </c>
      <c r="Z68" s="87" t="s">
        <v>374</v>
      </c>
      <c r="AA68" s="129">
        <v>0</v>
      </c>
      <c r="AB68" s="122" t="s">
        <v>374</v>
      </c>
      <c r="AC68" s="87" t="s">
        <v>374</v>
      </c>
      <c r="AD68" s="87" t="s">
        <v>374</v>
      </c>
      <c r="AE68" s="123" t="s">
        <v>374</v>
      </c>
      <c r="AF68" s="232" t="s">
        <v>374</v>
      </c>
      <c r="AG68" s="87" t="s">
        <v>375</v>
      </c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227"/>
      <c r="EH68" s="86"/>
      <c r="EI68" s="86"/>
      <c r="EJ68" s="228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228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227"/>
      <c r="HA68" s="227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227"/>
      <c r="HS68" s="86"/>
      <c r="HT68" s="86"/>
      <c r="HU68" s="86"/>
      <c r="HV68" s="86"/>
      <c r="HW68" s="34">
        <v>98.923000000000002</v>
      </c>
      <c r="HX68" s="50">
        <v>1.077</v>
      </c>
      <c r="HY68" s="28"/>
      <c r="HZ68" s="27">
        <v>0</v>
      </c>
      <c r="IA68" s="27">
        <v>0</v>
      </c>
      <c r="IB68" s="27">
        <v>0</v>
      </c>
      <c r="IC68" s="27">
        <v>0</v>
      </c>
      <c r="ID68" s="25"/>
      <c r="IE68" s="26"/>
      <c r="IF68" s="25"/>
      <c r="IG68" s="25"/>
      <c r="IH68" s="25"/>
    </row>
    <row r="69" spans="1:242" ht="15" customHeight="1">
      <c r="A69" s="85" t="s">
        <v>415</v>
      </c>
      <c r="B69" s="27">
        <v>23002711</v>
      </c>
      <c r="C69" s="35"/>
      <c r="D69" s="32"/>
      <c r="E69" s="26"/>
      <c r="F69" s="26"/>
      <c r="G69" s="34"/>
      <c r="H69" s="26"/>
      <c r="I69" s="26"/>
      <c r="J69" s="51"/>
      <c r="K69" s="128"/>
      <c r="L69" s="228"/>
      <c r="M69" s="193"/>
      <c r="N69" s="128"/>
      <c r="O69" s="87"/>
      <c r="P69" s="87"/>
      <c r="Q69" s="129"/>
      <c r="R69" s="87"/>
      <c r="S69" s="88"/>
      <c r="T69" s="87"/>
      <c r="U69" s="122"/>
      <c r="V69" s="88"/>
      <c r="W69" s="87"/>
      <c r="X69" s="87"/>
      <c r="Y69" s="123"/>
      <c r="Z69" s="88"/>
      <c r="AA69" s="122"/>
      <c r="AB69" s="122"/>
      <c r="AC69" s="86"/>
      <c r="AD69" s="86"/>
      <c r="AE69" s="123"/>
      <c r="AF69" s="232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227"/>
      <c r="EH69" s="86"/>
      <c r="EI69" s="86"/>
      <c r="EJ69" s="228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228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227"/>
      <c r="HA69" s="227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227"/>
      <c r="HS69" s="86"/>
      <c r="HT69" s="86"/>
      <c r="HU69" s="86"/>
      <c r="HV69" s="86"/>
      <c r="HW69" s="34"/>
      <c r="HX69" s="50"/>
      <c r="HY69" s="28"/>
      <c r="HZ69" s="25"/>
      <c r="IA69" s="25"/>
      <c r="IB69" s="28"/>
      <c r="IC69" s="27"/>
      <c r="ID69" s="30"/>
      <c r="IE69" s="26" t="s">
        <v>414</v>
      </c>
      <c r="IF69" s="29">
        <v>0.26800000000000002</v>
      </c>
      <c r="IG69" s="36">
        <v>1.15E-2</v>
      </c>
      <c r="IH69" s="29">
        <v>0.28000000000000003</v>
      </c>
    </row>
    <row r="70" spans="1:242" ht="15" customHeight="1">
      <c r="A70" s="85" t="s">
        <v>410</v>
      </c>
      <c r="B70" s="27">
        <v>23003217</v>
      </c>
      <c r="C70" s="32">
        <v>90.49</v>
      </c>
      <c r="D70" s="26"/>
      <c r="E70" s="26"/>
      <c r="F70" s="26"/>
      <c r="G70" s="26"/>
      <c r="H70" s="26"/>
      <c r="I70" s="26"/>
      <c r="J70" s="51">
        <v>0.47249999999999998</v>
      </c>
      <c r="K70" s="128">
        <v>0.112</v>
      </c>
      <c r="L70" s="228">
        <v>3.9890000000000004E-3</v>
      </c>
      <c r="M70" s="193">
        <v>0.49730000000000002</v>
      </c>
      <c r="N70" s="128">
        <v>0.79949999999999999</v>
      </c>
      <c r="O70" s="87"/>
      <c r="P70" s="87"/>
      <c r="Q70" s="129"/>
      <c r="R70" s="87"/>
      <c r="S70" s="88"/>
      <c r="T70" s="87"/>
      <c r="U70" s="122"/>
      <c r="V70" s="88"/>
      <c r="W70" s="87"/>
      <c r="X70" s="87"/>
      <c r="Y70" s="123"/>
      <c r="Z70" s="88"/>
      <c r="AA70" s="122"/>
      <c r="AB70" s="122"/>
      <c r="AC70" s="86"/>
      <c r="AD70" s="86"/>
      <c r="AE70" s="123"/>
      <c r="AF70" s="232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227"/>
      <c r="EH70" s="86"/>
      <c r="EI70" s="86"/>
      <c r="EJ70" s="228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228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227"/>
      <c r="HA70" s="227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227"/>
      <c r="HS70" s="86"/>
      <c r="HT70" s="86"/>
      <c r="HU70" s="86"/>
      <c r="HV70" s="86"/>
      <c r="HW70" s="34"/>
      <c r="HX70" s="50"/>
      <c r="HY70" s="28"/>
      <c r="HZ70" s="25"/>
      <c r="IA70" s="30"/>
      <c r="IB70" s="30"/>
      <c r="IC70" s="28"/>
      <c r="ID70" s="30"/>
      <c r="IE70" s="26"/>
      <c r="IF70" s="27"/>
      <c r="IG70" s="25"/>
      <c r="IH70" s="25"/>
    </row>
    <row r="71" spans="1:242" ht="15" customHeight="1">
      <c r="A71" s="85" t="s">
        <v>410</v>
      </c>
      <c r="B71" s="27">
        <v>23002560</v>
      </c>
      <c r="C71" s="32">
        <v>90.56</v>
      </c>
      <c r="D71" s="32"/>
      <c r="E71" s="32"/>
      <c r="F71" s="26"/>
      <c r="G71" s="35"/>
      <c r="H71" s="35"/>
      <c r="I71" s="31"/>
      <c r="J71" s="51">
        <v>0.27639999999999998</v>
      </c>
      <c r="K71" s="128">
        <v>1.08</v>
      </c>
      <c r="L71" s="228">
        <v>3.8899999999999998E-3</v>
      </c>
      <c r="M71" s="193">
        <v>3.875E-2</v>
      </c>
      <c r="N71" s="128">
        <v>2.2509999999999999</v>
      </c>
      <c r="O71" s="122"/>
      <c r="P71" s="122"/>
      <c r="Q71" s="86"/>
      <c r="R71" s="122"/>
      <c r="S71" s="122"/>
      <c r="T71" s="122"/>
      <c r="U71" s="122"/>
      <c r="V71" s="86"/>
      <c r="W71" s="86"/>
      <c r="X71" s="86"/>
      <c r="Y71" s="86"/>
      <c r="Z71" s="86"/>
      <c r="AA71" s="86"/>
      <c r="AB71" s="122"/>
      <c r="AC71" s="86"/>
      <c r="AD71" s="86"/>
      <c r="AE71" s="123"/>
      <c r="AF71" s="232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227"/>
      <c r="EH71" s="86"/>
      <c r="EI71" s="86"/>
      <c r="EJ71" s="228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228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227"/>
      <c r="HA71" s="227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227"/>
      <c r="HS71" s="86"/>
      <c r="HT71" s="86"/>
      <c r="HU71" s="86"/>
      <c r="HV71" s="86"/>
      <c r="HW71" s="34"/>
      <c r="HX71" s="50"/>
      <c r="HY71" s="28"/>
      <c r="HZ71" s="25"/>
      <c r="IA71" s="25"/>
      <c r="IB71" s="25"/>
      <c r="IC71" s="25"/>
      <c r="ID71" s="25"/>
      <c r="IE71" s="26"/>
      <c r="IF71" s="29"/>
      <c r="IG71" s="36"/>
      <c r="IH71" s="29"/>
    </row>
    <row r="72" spans="1:242" ht="15" customHeight="1">
      <c r="A72" s="85" t="s">
        <v>410</v>
      </c>
      <c r="B72" s="27">
        <v>23002560</v>
      </c>
      <c r="C72" s="32">
        <v>90.88</v>
      </c>
      <c r="D72" s="26"/>
      <c r="E72" s="26"/>
      <c r="F72" s="32"/>
      <c r="G72" s="26"/>
      <c r="H72" s="26"/>
      <c r="I72" s="26"/>
      <c r="J72" s="51">
        <v>0.318</v>
      </c>
      <c r="K72" s="128">
        <v>0.3679</v>
      </c>
      <c r="L72" s="228">
        <v>4.1960000000000001E-3</v>
      </c>
      <c r="M72" s="193">
        <v>8.3299999999999999E-2</v>
      </c>
      <c r="N72" s="128">
        <v>1.825</v>
      </c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122"/>
      <c r="AC72" s="86"/>
      <c r="AD72" s="86"/>
      <c r="AE72" s="123"/>
      <c r="AF72" s="232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227"/>
      <c r="EH72" s="86"/>
      <c r="EI72" s="86"/>
      <c r="EJ72" s="228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228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227"/>
      <c r="HA72" s="227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227"/>
      <c r="HS72" s="86"/>
      <c r="HT72" s="86"/>
      <c r="HU72" s="86"/>
      <c r="HV72" s="86"/>
      <c r="HW72" s="34"/>
      <c r="HX72" s="50"/>
      <c r="HY72" s="28"/>
      <c r="HZ72" s="25"/>
      <c r="IA72" s="27"/>
      <c r="IB72" s="27"/>
      <c r="IC72" s="30"/>
      <c r="ID72" s="27"/>
      <c r="IE72" s="26"/>
      <c r="IF72" s="29"/>
      <c r="IG72" s="36"/>
      <c r="IH72" s="29"/>
    </row>
    <row r="73" spans="1:242" ht="15" customHeight="1">
      <c r="A73" s="85" t="s">
        <v>416</v>
      </c>
      <c r="B73" s="27">
        <v>23001942</v>
      </c>
      <c r="C73" s="32">
        <v>29.74</v>
      </c>
      <c r="D73" s="32"/>
      <c r="E73" s="26"/>
      <c r="F73" s="26"/>
      <c r="G73" s="34"/>
      <c r="H73" s="26"/>
      <c r="I73" s="26"/>
      <c r="J73" s="51" t="s">
        <v>404</v>
      </c>
      <c r="K73" s="128">
        <v>2.478E-2</v>
      </c>
      <c r="L73" s="228">
        <v>1.062E-3</v>
      </c>
      <c r="M73" s="193" t="s">
        <v>357</v>
      </c>
      <c r="N73" s="128" t="s">
        <v>366</v>
      </c>
      <c r="O73" s="87"/>
      <c r="P73" s="87"/>
      <c r="Q73" s="129"/>
      <c r="R73" s="87"/>
      <c r="S73" s="88"/>
      <c r="T73" s="87"/>
      <c r="U73" s="122"/>
      <c r="V73" s="88"/>
      <c r="W73" s="87"/>
      <c r="X73" s="87"/>
      <c r="Y73" s="123"/>
      <c r="Z73" s="88"/>
      <c r="AA73" s="122"/>
      <c r="AB73" s="122"/>
      <c r="AC73" s="86"/>
      <c r="AD73" s="86"/>
      <c r="AE73" s="123"/>
      <c r="AF73" s="232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8">
        <v>95.7</v>
      </c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227"/>
      <c r="EH73" s="86"/>
      <c r="EI73" s="86"/>
      <c r="EJ73" s="228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228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227"/>
      <c r="HA73" s="227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227"/>
      <c r="HS73" s="86"/>
      <c r="HT73" s="86"/>
      <c r="HU73" s="86"/>
      <c r="HV73" s="86"/>
      <c r="HW73" s="34"/>
      <c r="HX73" s="50"/>
      <c r="HY73" s="28"/>
      <c r="HZ73" s="25"/>
      <c r="IA73" s="25"/>
      <c r="IB73" s="28"/>
      <c r="IC73" s="27"/>
      <c r="ID73" s="30"/>
      <c r="IE73" s="35"/>
      <c r="IF73" s="29"/>
      <c r="IG73" s="36"/>
      <c r="IH73" s="29"/>
    </row>
    <row r="74" spans="1:242" ht="15" customHeight="1">
      <c r="A74" s="85" t="s">
        <v>406</v>
      </c>
      <c r="B74" s="27">
        <v>23004113</v>
      </c>
      <c r="C74" s="32">
        <v>86.66</v>
      </c>
      <c r="D74" s="32"/>
      <c r="E74" s="26"/>
      <c r="F74" s="26"/>
      <c r="G74" s="34"/>
      <c r="H74" s="26"/>
      <c r="I74" s="26"/>
      <c r="J74" s="51"/>
      <c r="K74" s="128"/>
      <c r="L74" s="87"/>
      <c r="M74" s="193"/>
      <c r="N74" s="87"/>
      <c r="O74" s="87" t="s">
        <v>368</v>
      </c>
      <c r="P74" s="87" t="s">
        <v>368</v>
      </c>
      <c r="Q74" s="87" t="s">
        <v>369</v>
      </c>
      <c r="R74" s="87" t="s">
        <v>369</v>
      </c>
      <c r="S74" s="87" t="s">
        <v>370</v>
      </c>
      <c r="T74" s="87" t="s">
        <v>371</v>
      </c>
      <c r="U74" s="87" t="s">
        <v>370</v>
      </c>
      <c r="V74" s="129">
        <v>0</v>
      </c>
      <c r="W74" s="87" t="s">
        <v>374</v>
      </c>
      <c r="X74" s="87" t="s">
        <v>372</v>
      </c>
      <c r="Y74" s="87" t="s">
        <v>373</v>
      </c>
      <c r="Z74" s="87" t="s">
        <v>374</v>
      </c>
      <c r="AA74" s="129">
        <v>0</v>
      </c>
      <c r="AB74" s="122" t="s">
        <v>374</v>
      </c>
      <c r="AC74" s="87" t="s">
        <v>374</v>
      </c>
      <c r="AD74" s="87" t="s">
        <v>374</v>
      </c>
      <c r="AE74" s="123">
        <v>132.1</v>
      </c>
      <c r="AF74" s="232">
        <v>37.700000000000003</v>
      </c>
      <c r="AG74" s="87" t="s">
        <v>375</v>
      </c>
      <c r="AH74" s="87" t="s">
        <v>374</v>
      </c>
      <c r="AI74" s="87" t="s">
        <v>374</v>
      </c>
      <c r="AJ74" s="87" t="s">
        <v>374</v>
      </c>
      <c r="AK74" s="87" t="s">
        <v>374</v>
      </c>
      <c r="AL74" s="87" t="s">
        <v>374</v>
      </c>
      <c r="AM74" s="87" t="s">
        <v>374</v>
      </c>
      <c r="AN74" s="87" t="s">
        <v>374</v>
      </c>
      <c r="AO74" s="87" t="s">
        <v>374</v>
      </c>
      <c r="AP74" s="87" t="s">
        <v>374</v>
      </c>
      <c r="AQ74" s="87" t="s">
        <v>374</v>
      </c>
      <c r="AR74" s="87" t="s">
        <v>374</v>
      </c>
      <c r="AS74" s="87" t="s">
        <v>374</v>
      </c>
      <c r="AT74" s="87" t="s">
        <v>374</v>
      </c>
      <c r="AU74" s="87" t="s">
        <v>374</v>
      </c>
      <c r="AV74" s="87" t="s">
        <v>374</v>
      </c>
      <c r="AW74" s="87" t="s">
        <v>374</v>
      </c>
      <c r="AX74" s="87" t="s">
        <v>374</v>
      </c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227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228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227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34">
        <v>99.75</v>
      </c>
      <c r="HX74" s="50">
        <v>0.25</v>
      </c>
      <c r="HY74" s="28" t="s">
        <v>405</v>
      </c>
      <c r="HZ74" s="25" t="s">
        <v>405</v>
      </c>
      <c r="IA74" s="27">
        <v>0</v>
      </c>
      <c r="IB74" s="27">
        <v>0</v>
      </c>
      <c r="IC74" s="27">
        <v>0</v>
      </c>
      <c r="ID74" s="27">
        <v>0</v>
      </c>
      <c r="IE74" s="35"/>
      <c r="IF74" s="25"/>
      <c r="IG74" s="27"/>
      <c r="IH74" s="25"/>
    </row>
    <row r="75" spans="1:242" ht="15" customHeight="1">
      <c r="A75" s="85" t="s">
        <v>406</v>
      </c>
      <c r="B75" s="27">
        <v>23004113</v>
      </c>
      <c r="C75" s="32">
        <v>86.83</v>
      </c>
      <c r="D75" s="32"/>
      <c r="E75" s="26"/>
      <c r="F75" s="26"/>
      <c r="G75" s="34"/>
      <c r="H75" s="26"/>
      <c r="I75" s="26"/>
      <c r="J75" s="51"/>
      <c r="K75" s="128"/>
      <c r="L75" s="87"/>
      <c r="M75" s="193"/>
      <c r="N75" s="87"/>
      <c r="O75" s="87"/>
      <c r="P75" s="87"/>
      <c r="Q75" s="129"/>
      <c r="R75" s="87"/>
      <c r="S75" s="88"/>
      <c r="T75" s="87"/>
      <c r="U75" s="122"/>
      <c r="V75" s="88"/>
      <c r="W75" s="87"/>
      <c r="X75" s="87"/>
      <c r="Y75" s="123"/>
      <c r="Z75" s="88"/>
      <c r="AA75" s="122"/>
      <c r="AB75" s="122"/>
      <c r="AC75" s="86"/>
      <c r="AD75" s="86"/>
      <c r="AE75" s="123"/>
      <c r="AF75" s="232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7" t="s">
        <v>392</v>
      </c>
      <c r="BB75" s="87" t="s">
        <v>392</v>
      </c>
      <c r="BC75" s="87" t="s">
        <v>393</v>
      </c>
      <c r="BD75" s="87" t="s">
        <v>394</v>
      </c>
      <c r="BE75" s="87" t="s">
        <v>393</v>
      </c>
      <c r="BF75" s="87" t="s">
        <v>392</v>
      </c>
      <c r="BG75" s="87" t="s">
        <v>393</v>
      </c>
      <c r="BH75" s="87" t="s">
        <v>393</v>
      </c>
      <c r="BI75" s="87" t="s">
        <v>394</v>
      </c>
      <c r="BJ75" s="87" t="s">
        <v>394</v>
      </c>
      <c r="BK75" s="87" t="s">
        <v>392</v>
      </c>
      <c r="BL75" s="87" t="s">
        <v>394</v>
      </c>
      <c r="BM75" s="87" t="s">
        <v>394</v>
      </c>
      <c r="BN75" s="87" t="s">
        <v>394</v>
      </c>
      <c r="BO75" s="87" t="s">
        <v>394</v>
      </c>
      <c r="BP75" s="87" t="s">
        <v>394</v>
      </c>
      <c r="BQ75" s="87" t="s">
        <v>392</v>
      </c>
      <c r="BR75" s="87" t="s">
        <v>395</v>
      </c>
      <c r="BS75" s="87" t="s">
        <v>392</v>
      </c>
      <c r="BT75" s="87" t="s">
        <v>394</v>
      </c>
      <c r="BU75" s="87" t="s">
        <v>393</v>
      </c>
      <c r="BV75" s="87" t="s">
        <v>392</v>
      </c>
      <c r="BW75" s="87" t="s">
        <v>393</v>
      </c>
      <c r="BX75" s="87" t="s">
        <v>395</v>
      </c>
      <c r="BY75" s="87" t="s">
        <v>392</v>
      </c>
      <c r="BZ75" s="87" t="s">
        <v>393</v>
      </c>
      <c r="CA75" s="87" t="s">
        <v>395</v>
      </c>
      <c r="CB75" s="87" t="s">
        <v>394</v>
      </c>
      <c r="CC75" s="87" t="s">
        <v>394</v>
      </c>
      <c r="CD75" s="87" t="s">
        <v>393</v>
      </c>
      <c r="CE75" s="87" t="s">
        <v>392</v>
      </c>
      <c r="CF75" s="87" t="s">
        <v>394</v>
      </c>
      <c r="CG75" s="87" t="s">
        <v>394</v>
      </c>
      <c r="CH75" s="87" t="s">
        <v>392</v>
      </c>
      <c r="CI75" s="87" t="s">
        <v>394</v>
      </c>
      <c r="CJ75" s="87" t="s">
        <v>393</v>
      </c>
      <c r="CK75" s="87" t="s">
        <v>393</v>
      </c>
      <c r="CL75" s="87" t="s">
        <v>395</v>
      </c>
      <c r="CM75" s="87" t="s">
        <v>392</v>
      </c>
      <c r="CN75" s="87" t="s">
        <v>393</v>
      </c>
      <c r="CO75" s="87" t="s">
        <v>393</v>
      </c>
      <c r="CP75" s="87" t="s">
        <v>394</v>
      </c>
      <c r="CQ75" s="87" t="s">
        <v>392</v>
      </c>
      <c r="CR75" s="87" t="s">
        <v>392</v>
      </c>
      <c r="CS75" s="87" t="s">
        <v>392</v>
      </c>
      <c r="CT75" s="87" t="s">
        <v>393</v>
      </c>
      <c r="CU75" s="87" t="s">
        <v>394</v>
      </c>
      <c r="CV75" s="87" t="s">
        <v>396</v>
      </c>
      <c r="CW75" s="87" t="s">
        <v>392</v>
      </c>
      <c r="CX75" s="87" t="s">
        <v>393</v>
      </c>
      <c r="CY75" s="87" t="s">
        <v>392</v>
      </c>
      <c r="CZ75" s="87" t="s">
        <v>394</v>
      </c>
      <c r="DA75" s="87" t="s">
        <v>393</v>
      </c>
      <c r="DB75" s="87" t="s">
        <v>394</v>
      </c>
      <c r="DC75" s="87" t="s">
        <v>394</v>
      </c>
      <c r="DD75" s="87" t="s">
        <v>397</v>
      </c>
      <c r="DE75" s="87" t="s">
        <v>394</v>
      </c>
      <c r="DF75" s="87" t="s">
        <v>394</v>
      </c>
      <c r="DG75" s="87" t="s">
        <v>394</v>
      </c>
      <c r="DH75" s="87" t="s">
        <v>392</v>
      </c>
      <c r="DI75" s="87" t="s">
        <v>394</v>
      </c>
      <c r="DJ75" s="87" t="s">
        <v>392</v>
      </c>
      <c r="DK75" s="87" t="s">
        <v>392</v>
      </c>
      <c r="DL75" s="87" t="s">
        <v>394</v>
      </c>
      <c r="DM75" s="87" t="s">
        <v>394</v>
      </c>
      <c r="DN75" s="87" t="s">
        <v>392</v>
      </c>
      <c r="DO75" s="87" t="s">
        <v>392</v>
      </c>
      <c r="DP75" s="87" t="s">
        <v>392</v>
      </c>
      <c r="DQ75" s="87" t="s">
        <v>394</v>
      </c>
      <c r="DR75" s="87" t="s">
        <v>394</v>
      </c>
      <c r="DS75" s="87" t="s">
        <v>394</v>
      </c>
      <c r="DT75" s="87" t="s">
        <v>394</v>
      </c>
      <c r="DU75" s="87" t="s">
        <v>398</v>
      </c>
      <c r="DV75" s="87" t="s">
        <v>393</v>
      </c>
      <c r="DW75" s="87" t="s">
        <v>399</v>
      </c>
      <c r="DX75" s="87" t="s">
        <v>356</v>
      </c>
      <c r="DY75" s="87" t="s">
        <v>400</v>
      </c>
      <c r="DZ75" s="87" t="s">
        <v>393</v>
      </c>
      <c r="EA75" s="87" t="s">
        <v>392</v>
      </c>
      <c r="EB75" s="87" t="s">
        <v>393</v>
      </c>
      <c r="EC75" s="87" t="s">
        <v>394</v>
      </c>
      <c r="ED75" s="87" t="s">
        <v>393</v>
      </c>
      <c r="EE75" s="87" t="s">
        <v>394</v>
      </c>
      <c r="EF75" s="87" t="s">
        <v>394</v>
      </c>
      <c r="EG75" s="227" t="s">
        <v>393</v>
      </c>
      <c r="EH75" s="87" t="s">
        <v>393</v>
      </c>
      <c r="EI75" s="87" t="s">
        <v>394</v>
      </c>
      <c r="EJ75" s="87" t="s">
        <v>394</v>
      </c>
      <c r="EK75" s="87" t="s">
        <v>392</v>
      </c>
      <c r="EL75" s="87" t="s">
        <v>394</v>
      </c>
      <c r="EM75" s="87" t="s">
        <v>393</v>
      </c>
      <c r="EN75" s="87" t="s">
        <v>395</v>
      </c>
      <c r="EO75" s="87" t="s">
        <v>392</v>
      </c>
      <c r="EP75" s="87" t="s">
        <v>392</v>
      </c>
      <c r="EQ75" s="87" t="s">
        <v>394</v>
      </c>
      <c r="ER75" s="87" t="s">
        <v>392</v>
      </c>
      <c r="ES75" s="87" t="s">
        <v>394</v>
      </c>
      <c r="ET75" s="87" t="s">
        <v>393</v>
      </c>
      <c r="EU75" s="87" t="s">
        <v>392</v>
      </c>
      <c r="EV75" s="87" t="s">
        <v>394</v>
      </c>
      <c r="EW75" s="87" t="s">
        <v>400</v>
      </c>
      <c r="EX75" s="87" t="s">
        <v>392</v>
      </c>
      <c r="EY75" s="87" t="s">
        <v>392</v>
      </c>
      <c r="EZ75" s="87" t="s">
        <v>397</v>
      </c>
      <c r="FA75" s="87" t="s">
        <v>393</v>
      </c>
      <c r="FB75" s="87" t="s">
        <v>392</v>
      </c>
      <c r="FC75" s="87" t="s">
        <v>392</v>
      </c>
      <c r="FD75" s="87" t="s">
        <v>397</v>
      </c>
      <c r="FE75" s="87" t="s">
        <v>393</v>
      </c>
      <c r="FF75" s="87" t="s">
        <v>394</v>
      </c>
      <c r="FG75" s="87" t="s">
        <v>393</v>
      </c>
      <c r="FH75" s="87" t="s">
        <v>401</v>
      </c>
      <c r="FI75" s="87" t="s">
        <v>392</v>
      </c>
      <c r="FJ75" s="87" t="s">
        <v>394</v>
      </c>
      <c r="FK75" s="87" t="s">
        <v>394</v>
      </c>
      <c r="FL75" s="87" t="s">
        <v>392</v>
      </c>
      <c r="FM75" s="87" t="s">
        <v>398</v>
      </c>
      <c r="FN75" s="87" t="s">
        <v>394</v>
      </c>
      <c r="FO75" s="87" t="s">
        <v>394</v>
      </c>
      <c r="FP75" s="87" t="s">
        <v>394</v>
      </c>
      <c r="FQ75" s="87" t="s">
        <v>399</v>
      </c>
      <c r="FR75" s="87" t="s">
        <v>394</v>
      </c>
      <c r="FS75" s="87" t="s">
        <v>402</v>
      </c>
      <c r="FT75" s="87" t="s">
        <v>392</v>
      </c>
      <c r="FU75" s="87" t="s">
        <v>393</v>
      </c>
      <c r="FV75" s="87" t="s">
        <v>401</v>
      </c>
      <c r="FW75" s="87" t="s">
        <v>392</v>
      </c>
      <c r="FX75" s="87" t="s">
        <v>393</v>
      </c>
      <c r="FY75" s="87" t="s">
        <v>393</v>
      </c>
      <c r="FZ75" s="87" t="s">
        <v>394</v>
      </c>
      <c r="GA75" s="87" t="s">
        <v>394</v>
      </c>
      <c r="GB75" s="87" t="s">
        <v>392</v>
      </c>
      <c r="GC75" s="87" t="s">
        <v>393</v>
      </c>
      <c r="GD75" s="87" t="s">
        <v>395</v>
      </c>
      <c r="GE75" s="87" t="s">
        <v>394</v>
      </c>
      <c r="GF75" s="87" t="s">
        <v>394</v>
      </c>
      <c r="GG75" s="87" t="s">
        <v>394</v>
      </c>
      <c r="GH75" s="87" t="s">
        <v>394</v>
      </c>
      <c r="GI75" s="228" t="s">
        <v>394</v>
      </c>
      <c r="GJ75" s="87" t="s">
        <v>394</v>
      </c>
      <c r="GK75" s="87" t="s">
        <v>394</v>
      </c>
      <c r="GL75" s="87" t="s">
        <v>392</v>
      </c>
      <c r="GM75" s="87" t="s">
        <v>392</v>
      </c>
      <c r="GN75" s="87" t="s">
        <v>393</v>
      </c>
      <c r="GO75" s="87" t="s">
        <v>394</v>
      </c>
      <c r="GP75" s="87" t="s">
        <v>394</v>
      </c>
      <c r="GQ75" s="87" t="s">
        <v>398</v>
      </c>
      <c r="GR75" s="87" t="s">
        <v>393</v>
      </c>
      <c r="GS75" s="87" t="s">
        <v>394</v>
      </c>
      <c r="GT75" s="87" t="s">
        <v>394</v>
      </c>
      <c r="GU75" s="87" t="s">
        <v>392</v>
      </c>
      <c r="GV75" s="87" t="s">
        <v>394</v>
      </c>
      <c r="GW75" s="87" t="s">
        <v>394</v>
      </c>
      <c r="GX75" s="87" t="s">
        <v>394</v>
      </c>
      <c r="GY75" s="87" t="s">
        <v>394</v>
      </c>
      <c r="GZ75" s="87" t="s">
        <v>394</v>
      </c>
      <c r="HA75" s="227" t="s">
        <v>392</v>
      </c>
      <c r="HB75" s="87" t="s">
        <v>394</v>
      </c>
      <c r="HC75" s="87" t="s">
        <v>393</v>
      </c>
      <c r="HD75" s="87" t="s">
        <v>394</v>
      </c>
      <c r="HE75" s="87" t="s">
        <v>394</v>
      </c>
      <c r="HF75" s="87" t="s">
        <v>392</v>
      </c>
      <c r="HG75" s="87" t="s">
        <v>395</v>
      </c>
      <c r="HH75" s="87" t="s">
        <v>392</v>
      </c>
      <c r="HI75" s="87" t="s">
        <v>394</v>
      </c>
      <c r="HJ75" s="87" t="s">
        <v>392</v>
      </c>
      <c r="HK75" s="87" t="s">
        <v>392</v>
      </c>
      <c r="HL75" s="87" t="s">
        <v>393</v>
      </c>
      <c r="HM75" s="87" t="s">
        <v>394</v>
      </c>
      <c r="HN75" s="87" t="s">
        <v>392</v>
      </c>
      <c r="HO75" s="87" t="s">
        <v>393</v>
      </c>
      <c r="HP75" s="87" t="s">
        <v>394</v>
      </c>
      <c r="HQ75" s="87" t="s">
        <v>394</v>
      </c>
      <c r="HR75" s="87" t="s">
        <v>392</v>
      </c>
      <c r="HS75" s="87" t="s">
        <v>397</v>
      </c>
      <c r="HT75" s="87" t="s">
        <v>393</v>
      </c>
      <c r="HU75" s="87" t="s">
        <v>392</v>
      </c>
      <c r="HV75" s="87" t="s">
        <v>394</v>
      </c>
      <c r="HW75" s="34"/>
      <c r="HX75" s="50"/>
      <c r="HY75" s="28"/>
      <c r="HZ75" s="25"/>
      <c r="IA75" s="25"/>
      <c r="IB75" s="28"/>
      <c r="IC75" s="27"/>
      <c r="ID75" s="30"/>
      <c r="IE75" s="35"/>
      <c r="IF75" s="25"/>
      <c r="IG75" s="27"/>
      <c r="IH75" s="25"/>
    </row>
    <row r="76" spans="1:242" ht="15" customHeight="1">
      <c r="A76" s="85" t="s">
        <v>406</v>
      </c>
      <c r="B76" s="27">
        <v>23001218</v>
      </c>
      <c r="C76" s="32">
        <v>88.24</v>
      </c>
      <c r="D76" s="26"/>
      <c r="E76" s="26"/>
      <c r="F76" s="26"/>
      <c r="G76" s="26"/>
      <c r="H76" s="26"/>
      <c r="I76" s="26"/>
      <c r="J76" s="51"/>
      <c r="K76" s="128"/>
      <c r="L76" s="228"/>
      <c r="M76" s="193"/>
      <c r="N76" s="128"/>
      <c r="O76" s="87"/>
      <c r="P76" s="87"/>
      <c r="Q76" s="129"/>
      <c r="R76" s="87"/>
      <c r="S76" s="88"/>
      <c r="T76" s="87"/>
      <c r="U76" s="122"/>
      <c r="V76" s="88"/>
      <c r="W76" s="87"/>
      <c r="X76" s="87"/>
      <c r="Y76" s="123"/>
      <c r="Z76" s="88"/>
      <c r="AA76" s="122"/>
      <c r="AB76" s="122"/>
      <c r="AC76" s="86"/>
      <c r="AD76" s="86"/>
      <c r="AE76" s="123"/>
      <c r="AF76" s="232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7" t="s">
        <v>392</v>
      </c>
      <c r="BB76" s="87" t="s">
        <v>392</v>
      </c>
      <c r="BC76" s="87" t="s">
        <v>393</v>
      </c>
      <c r="BD76" s="87" t="s">
        <v>394</v>
      </c>
      <c r="BE76" s="87" t="s">
        <v>393</v>
      </c>
      <c r="BF76" s="87" t="s">
        <v>392</v>
      </c>
      <c r="BG76" s="87" t="s">
        <v>393</v>
      </c>
      <c r="BH76" s="87" t="s">
        <v>393</v>
      </c>
      <c r="BI76" s="87" t="s">
        <v>394</v>
      </c>
      <c r="BJ76" s="87" t="s">
        <v>394</v>
      </c>
      <c r="BK76" s="87" t="s">
        <v>392</v>
      </c>
      <c r="BL76" s="87" t="s">
        <v>394</v>
      </c>
      <c r="BM76" s="87" t="s">
        <v>394</v>
      </c>
      <c r="BN76" s="87" t="s">
        <v>394</v>
      </c>
      <c r="BO76" s="87" t="s">
        <v>394</v>
      </c>
      <c r="BP76" s="87" t="s">
        <v>394</v>
      </c>
      <c r="BQ76" s="87" t="s">
        <v>392</v>
      </c>
      <c r="BR76" s="87" t="s">
        <v>395</v>
      </c>
      <c r="BS76" s="87" t="s">
        <v>392</v>
      </c>
      <c r="BT76" s="87" t="s">
        <v>394</v>
      </c>
      <c r="BU76" s="87" t="s">
        <v>393</v>
      </c>
      <c r="BV76" s="87" t="s">
        <v>392</v>
      </c>
      <c r="BW76" s="87" t="s">
        <v>393</v>
      </c>
      <c r="BX76" s="87" t="s">
        <v>395</v>
      </c>
      <c r="BY76" s="87" t="s">
        <v>392</v>
      </c>
      <c r="BZ76" s="87" t="s">
        <v>393</v>
      </c>
      <c r="CA76" s="87" t="s">
        <v>395</v>
      </c>
      <c r="CB76" s="87" t="s">
        <v>394</v>
      </c>
      <c r="CC76" s="87" t="s">
        <v>394</v>
      </c>
      <c r="CD76" s="87" t="s">
        <v>393</v>
      </c>
      <c r="CE76" s="87" t="s">
        <v>392</v>
      </c>
      <c r="CF76" s="87" t="s">
        <v>394</v>
      </c>
      <c r="CG76" s="87" t="s">
        <v>394</v>
      </c>
      <c r="CH76" s="87" t="s">
        <v>392</v>
      </c>
      <c r="CI76" s="87" t="s">
        <v>394</v>
      </c>
      <c r="CJ76" s="87" t="s">
        <v>393</v>
      </c>
      <c r="CK76" s="87" t="s">
        <v>393</v>
      </c>
      <c r="CL76" s="87" t="s">
        <v>395</v>
      </c>
      <c r="CM76" s="87" t="s">
        <v>392</v>
      </c>
      <c r="CN76" s="87" t="s">
        <v>393</v>
      </c>
      <c r="CO76" s="87" t="s">
        <v>393</v>
      </c>
      <c r="CP76" s="87" t="s">
        <v>394</v>
      </c>
      <c r="CQ76" s="87" t="s">
        <v>392</v>
      </c>
      <c r="CR76" s="87" t="s">
        <v>392</v>
      </c>
      <c r="CS76" s="87" t="s">
        <v>392</v>
      </c>
      <c r="CT76" s="87" t="s">
        <v>393</v>
      </c>
      <c r="CU76" s="87" t="s">
        <v>394</v>
      </c>
      <c r="CV76" s="87" t="s">
        <v>396</v>
      </c>
      <c r="CW76" s="87" t="s">
        <v>392</v>
      </c>
      <c r="CX76" s="87" t="s">
        <v>393</v>
      </c>
      <c r="CY76" s="87" t="s">
        <v>392</v>
      </c>
      <c r="CZ76" s="87" t="s">
        <v>394</v>
      </c>
      <c r="DA76" s="87" t="s">
        <v>393</v>
      </c>
      <c r="DB76" s="87" t="s">
        <v>394</v>
      </c>
      <c r="DC76" s="87" t="s">
        <v>394</v>
      </c>
      <c r="DD76" s="87" t="s">
        <v>397</v>
      </c>
      <c r="DE76" s="87" t="s">
        <v>394</v>
      </c>
      <c r="DF76" s="87" t="s">
        <v>394</v>
      </c>
      <c r="DG76" s="87" t="s">
        <v>394</v>
      </c>
      <c r="DH76" s="87" t="s">
        <v>392</v>
      </c>
      <c r="DI76" s="87" t="s">
        <v>394</v>
      </c>
      <c r="DJ76" s="87" t="s">
        <v>392</v>
      </c>
      <c r="DK76" s="87" t="s">
        <v>392</v>
      </c>
      <c r="DL76" s="87" t="s">
        <v>394</v>
      </c>
      <c r="DM76" s="87" t="s">
        <v>394</v>
      </c>
      <c r="DN76" s="87" t="s">
        <v>392</v>
      </c>
      <c r="DO76" s="87" t="s">
        <v>392</v>
      </c>
      <c r="DP76" s="87" t="s">
        <v>392</v>
      </c>
      <c r="DQ76" s="87" t="s">
        <v>394</v>
      </c>
      <c r="DR76" s="87" t="s">
        <v>394</v>
      </c>
      <c r="DS76" s="87" t="s">
        <v>394</v>
      </c>
      <c r="DT76" s="87" t="s">
        <v>394</v>
      </c>
      <c r="DU76" s="87" t="s">
        <v>398</v>
      </c>
      <c r="DV76" s="87" t="s">
        <v>393</v>
      </c>
      <c r="DW76" s="87" t="s">
        <v>399</v>
      </c>
      <c r="DX76" s="87" t="s">
        <v>356</v>
      </c>
      <c r="DY76" s="87" t="s">
        <v>399</v>
      </c>
      <c r="DZ76" s="87" t="s">
        <v>393</v>
      </c>
      <c r="EA76" s="87" t="s">
        <v>392</v>
      </c>
      <c r="EB76" s="87" t="s">
        <v>393</v>
      </c>
      <c r="EC76" s="87" t="s">
        <v>394</v>
      </c>
      <c r="ED76" s="87" t="s">
        <v>393</v>
      </c>
      <c r="EE76" s="87" t="s">
        <v>394</v>
      </c>
      <c r="EF76" s="87" t="s">
        <v>394</v>
      </c>
      <c r="EG76" s="227">
        <v>1.002</v>
      </c>
      <c r="EH76" s="87" t="s">
        <v>393</v>
      </c>
      <c r="EI76" s="87" t="s">
        <v>394</v>
      </c>
      <c r="EJ76" s="228" t="s">
        <v>394</v>
      </c>
      <c r="EK76" s="87" t="s">
        <v>392</v>
      </c>
      <c r="EL76" s="87" t="s">
        <v>394</v>
      </c>
      <c r="EM76" s="87" t="s">
        <v>393</v>
      </c>
      <c r="EN76" s="87" t="s">
        <v>395</v>
      </c>
      <c r="EO76" s="87" t="s">
        <v>392</v>
      </c>
      <c r="EP76" s="87" t="s">
        <v>392</v>
      </c>
      <c r="EQ76" s="87" t="s">
        <v>394</v>
      </c>
      <c r="ER76" s="87" t="s">
        <v>392</v>
      </c>
      <c r="ES76" s="87" t="s">
        <v>394</v>
      </c>
      <c r="ET76" s="87" t="s">
        <v>393</v>
      </c>
      <c r="EU76" s="87" t="s">
        <v>392</v>
      </c>
      <c r="EV76" s="87" t="s">
        <v>394</v>
      </c>
      <c r="EW76" s="87" t="s">
        <v>400</v>
      </c>
      <c r="EX76" s="87" t="s">
        <v>392</v>
      </c>
      <c r="EY76" s="87" t="s">
        <v>392</v>
      </c>
      <c r="EZ76" s="87" t="s">
        <v>397</v>
      </c>
      <c r="FA76" s="87" t="s">
        <v>393</v>
      </c>
      <c r="FB76" s="87" t="s">
        <v>392</v>
      </c>
      <c r="FC76" s="87" t="s">
        <v>392</v>
      </c>
      <c r="FD76" s="87" t="s">
        <v>397</v>
      </c>
      <c r="FE76" s="87" t="s">
        <v>393</v>
      </c>
      <c r="FF76" s="87" t="s">
        <v>394</v>
      </c>
      <c r="FG76" s="87" t="s">
        <v>393</v>
      </c>
      <c r="FH76" s="87" t="s">
        <v>401</v>
      </c>
      <c r="FI76" s="87" t="s">
        <v>392</v>
      </c>
      <c r="FJ76" s="87" t="s">
        <v>394</v>
      </c>
      <c r="FK76" s="87" t="s">
        <v>394</v>
      </c>
      <c r="FL76" s="87" t="s">
        <v>392</v>
      </c>
      <c r="FM76" s="87" t="s">
        <v>398</v>
      </c>
      <c r="FN76" s="87" t="s">
        <v>394</v>
      </c>
      <c r="FO76" s="87" t="s">
        <v>394</v>
      </c>
      <c r="FP76" s="87" t="s">
        <v>394</v>
      </c>
      <c r="FQ76" s="87" t="s">
        <v>399</v>
      </c>
      <c r="FR76" s="87" t="s">
        <v>394</v>
      </c>
      <c r="FS76" s="87" t="s">
        <v>402</v>
      </c>
      <c r="FT76" s="87" t="s">
        <v>392</v>
      </c>
      <c r="FU76" s="87" t="s">
        <v>393</v>
      </c>
      <c r="FV76" s="87" t="s">
        <v>401</v>
      </c>
      <c r="FW76" s="87" t="s">
        <v>392</v>
      </c>
      <c r="FX76" s="87" t="s">
        <v>393</v>
      </c>
      <c r="FY76" s="87" t="s">
        <v>393</v>
      </c>
      <c r="FZ76" s="87" t="s">
        <v>394</v>
      </c>
      <c r="GA76" s="87" t="s">
        <v>394</v>
      </c>
      <c r="GB76" s="87" t="s">
        <v>392</v>
      </c>
      <c r="GC76" s="87" t="s">
        <v>393</v>
      </c>
      <c r="GD76" s="87" t="s">
        <v>395</v>
      </c>
      <c r="GE76" s="87" t="s">
        <v>394</v>
      </c>
      <c r="GF76" s="87" t="s">
        <v>394</v>
      </c>
      <c r="GG76" s="87" t="s">
        <v>394</v>
      </c>
      <c r="GH76" s="87" t="s">
        <v>394</v>
      </c>
      <c r="GI76" s="228" t="s">
        <v>394</v>
      </c>
      <c r="GJ76" s="87" t="s">
        <v>394</v>
      </c>
      <c r="GK76" s="87" t="s">
        <v>394</v>
      </c>
      <c r="GL76" s="87" t="s">
        <v>392</v>
      </c>
      <c r="GM76" s="87" t="s">
        <v>392</v>
      </c>
      <c r="GN76" s="87" t="s">
        <v>393</v>
      </c>
      <c r="GO76" s="87" t="s">
        <v>394</v>
      </c>
      <c r="GP76" s="87" t="s">
        <v>394</v>
      </c>
      <c r="GQ76" s="87" t="s">
        <v>398</v>
      </c>
      <c r="GR76" s="87" t="s">
        <v>393</v>
      </c>
      <c r="GS76" s="87" t="s">
        <v>394</v>
      </c>
      <c r="GT76" s="87" t="s">
        <v>394</v>
      </c>
      <c r="GU76" s="87" t="s">
        <v>392</v>
      </c>
      <c r="GV76" s="87" t="s">
        <v>394</v>
      </c>
      <c r="GW76" s="87" t="s">
        <v>394</v>
      </c>
      <c r="GX76" s="87" t="s">
        <v>394</v>
      </c>
      <c r="GY76" s="87" t="s">
        <v>394</v>
      </c>
      <c r="GZ76" s="227" t="s">
        <v>394</v>
      </c>
      <c r="HA76" s="227" t="s">
        <v>392</v>
      </c>
      <c r="HB76" s="87" t="s">
        <v>394</v>
      </c>
      <c r="HC76" s="87" t="s">
        <v>393</v>
      </c>
      <c r="HD76" s="87" t="s">
        <v>394</v>
      </c>
      <c r="HE76" s="87" t="s">
        <v>394</v>
      </c>
      <c r="HF76" s="87" t="s">
        <v>392</v>
      </c>
      <c r="HG76" s="87" t="s">
        <v>395</v>
      </c>
      <c r="HH76" s="87" t="s">
        <v>392</v>
      </c>
      <c r="HI76" s="87" t="s">
        <v>394</v>
      </c>
      <c r="HJ76" s="87" t="s">
        <v>392</v>
      </c>
      <c r="HK76" s="87" t="s">
        <v>392</v>
      </c>
      <c r="HL76" s="87" t="s">
        <v>393</v>
      </c>
      <c r="HM76" s="87" t="s">
        <v>394</v>
      </c>
      <c r="HN76" s="87" t="s">
        <v>392</v>
      </c>
      <c r="HO76" s="87" t="s">
        <v>393</v>
      </c>
      <c r="HP76" s="87" t="s">
        <v>394</v>
      </c>
      <c r="HQ76" s="87" t="s">
        <v>394</v>
      </c>
      <c r="HR76" s="227" t="s">
        <v>392</v>
      </c>
      <c r="HS76" s="87" t="s">
        <v>397</v>
      </c>
      <c r="HT76" s="87" t="s">
        <v>393</v>
      </c>
      <c r="HU76" s="87" t="s">
        <v>392</v>
      </c>
      <c r="HV76" s="87" t="s">
        <v>394</v>
      </c>
      <c r="HW76" s="34"/>
      <c r="HX76" s="50"/>
      <c r="HY76" s="28"/>
      <c r="HZ76" s="25"/>
      <c r="IA76" s="27"/>
      <c r="IB76" s="28"/>
      <c r="IC76" s="25"/>
      <c r="ID76" s="28"/>
      <c r="IE76" s="26"/>
      <c r="IF76" s="27"/>
      <c r="IG76" s="25"/>
      <c r="IH76" s="25"/>
    </row>
    <row r="77" spans="1:242" ht="15" customHeight="1">
      <c r="A77" s="85" t="s">
        <v>406</v>
      </c>
      <c r="B77" s="27">
        <v>23001218</v>
      </c>
      <c r="C77" s="32">
        <v>88.41</v>
      </c>
      <c r="D77" s="26"/>
      <c r="E77" s="26"/>
      <c r="F77" s="26"/>
      <c r="G77" s="26"/>
      <c r="H77" s="26"/>
      <c r="I77" s="26"/>
      <c r="J77" s="51"/>
      <c r="K77" s="128"/>
      <c r="L77" s="228"/>
      <c r="M77" s="193"/>
      <c r="N77" s="128"/>
      <c r="O77" s="87" t="s">
        <v>368</v>
      </c>
      <c r="P77" s="87" t="s">
        <v>368</v>
      </c>
      <c r="Q77" s="87" t="s">
        <v>369</v>
      </c>
      <c r="R77" s="87" t="s">
        <v>369</v>
      </c>
      <c r="S77" s="87" t="s">
        <v>370</v>
      </c>
      <c r="T77" s="87" t="s">
        <v>371</v>
      </c>
      <c r="U77" s="87" t="s">
        <v>370</v>
      </c>
      <c r="V77" s="129">
        <v>0</v>
      </c>
      <c r="W77" s="87" t="s">
        <v>374</v>
      </c>
      <c r="X77" s="87" t="s">
        <v>372</v>
      </c>
      <c r="Y77" s="87" t="s">
        <v>373</v>
      </c>
      <c r="Z77" s="87" t="s">
        <v>374</v>
      </c>
      <c r="AA77" s="129">
        <v>0</v>
      </c>
      <c r="AB77" s="122" t="s">
        <v>374</v>
      </c>
      <c r="AC77" s="87" t="s">
        <v>374</v>
      </c>
      <c r="AD77" s="87" t="s">
        <v>374</v>
      </c>
      <c r="AE77" s="123" t="s">
        <v>374</v>
      </c>
      <c r="AF77" s="232" t="s">
        <v>374</v>
      </c>
      <c r="AG77" s="87" t="s">
        <v>375</v>
      </c>
      <c r="AH77" s="87" t="s">
        <v>374</v>
      </c>
      <c r="AI77" s="87" t="s">
        <v>374</v>
      </c>
      <c r="AJ77" s="87" t="s">
        <v>374</v>
      </c>
      <c r="AK77" s="87" t="s">
        <v>374</v>
      </c>
      <c r="AL77" s="87" t="s">
        <v>374</v>
      </c>
      <c r="AM77" s="87" t="s">
        <v>374</v>
      </c>
      <c r="AN77" s="87" t="s">
        <v>374</v>
      </c>
      <c r="AO77" s="87" t="s">
        <v>374</v>
      </c>
      <c r="AP77" s="87" t="s">
        <v>374</v>
      </c>
      <c r="AQ77" s="87" t="s">
        <v>374</v>
      </c>
      <c r="AR77" s="87" t="s">
        <v>374</v>
      </c>
      <c r="AS77" s="87" t="s">
        <v>374</v>
      </c>
      <c r="AT77" s="87" t="s">
        <v>374</v>
      </c>
      <c r="AU77" s="87" t="s">
        <v>374</v>
      </c>
      <c r="AV77" s="87" t="s">
        <v>374</v>
      </c>
      <c r="AW77" s="87" t="s">
        <v>374</v>
      </c>
      <c r="AX77" s="87" t="s">
        <v>374</v>
      </c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227"/>
      <c r="EH77" s="86"/>
      <c r="EI77" s="86"/>
      <c r="EJ77" s="228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228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227"/>
      <c r="HA77" s="227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227"/>
      <c r="HS77" s="86"/>
      <c r="HT77" s="86"/>
      <c r="HU77" s="86"/>
      <c r="HV77" s="86"/>
      <c r="HW77" s="34"/>
      <c r="HX77" s="50"/>
      <c r="HY77" s="28"/>
      <c r="HZ77" s="25"/>
      <c r="IA77" s="30"/>
      <c r="IB77" s="30"/>
      <c r="IC77" s="28"/>
      <c r="ID77" s="27">
        <v>0</v>
      </c>
      <c r="IE77" s="26"/>
      <c r="IF77" s="27"/>
      <c r="IG77" s="30"/>
      <c r="IH77" s="28"/>
    </row>
    <row r="78" spans="1:242" ht="15" customHeight="1">
      <c r="A78" s="85" t="s">
        <v>406</v>
      </c>
      <c r="B78" s="27">
        <v>23003340</v>
      </c>
      <c r="C78" s="32">
        <v>87.15</v>
      </c>
      <c r="D78" s="26"/>
      <c r="E78" s="26"/>
      <c r="F78" s="34"/>
      <c r="G78" s="34"/>
      <c r="H78" s="26"/>
      <c r="I78" s="26"/>
      <c r="J78" s="51"/>
      <c r="K78" s="128"/>
      <c r="L78" s="228"/>
      <c r="M78" s="193"/>
      <c r="N78" s="128"/>
      <c r="O78" s="87"/>
      <c r="P78" s="87"/>
      <c r="Q78" s="129"/>
      <c r="R78" s="87"/>
      <c r="S78" s="88"/>
      <c r="T78" s="87"/>
      <c r="U78" s="122"/>
      <c r="V78" s="88"/>
      <c r="W78" s="87"/>
      <c r="X78" s="87"/>
      <c r="Y78" s="123"/>
      <c r="Z78" s="88"/>
      <c r="AA78" s="122"/>
      <c r="AB78" s="122"/>
      <c r="AC78" s="86"/>
      <c r="AD78" s="86"/>
      <c r="AE78" s="123"/>
      <c r="AF78" s="232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7" t="s">
        <v>392</v>
      </c>
      <c r="BB78" s="87" t="s">
        <v>392</v>
      </c>
      <c r="BC78" s="87" t="s">
        <v>393</v>
      </c>
      <c r="BD78" s="87" t="s">
        <v>394</v>
      </c>
      <c r="BE78" s="87" t="s">
        <v>393</v>
      </c>
      <c r="BF78" s="87" t="s">
        <v>392</v>
      </c>
      <c r="BG78" s="87" t="s">
        <v>393</v>
      </c>
      <c r="BH78" s="87" t="s">
        <v>393</v>
      </c>
      <c r="BI78" s="87" t="s">
        <v>394</v>
      </c>
      <c r="BJ78" s="87" t="s">
        <v>394</v>
      </c>
      <c r="BK78" s="87" t="s">
        <v>392</v>
      </c>
      <c r="BL78" s="87" t="s">
        <v>394</v>
      </c>
      <c r="BM78" s="87" t="s">
        <v>394</v>
      </c>
      <c r="BN78" s="87" t="s">
        <v>394</v>
      </c>
      <c r="BO78" s="87" t="s">
        <v>394</v>
      </c>
      <c r="BP78" s="87" t="s">
        <v>394</v>
      </c>
      <c r="BQ78" s="87" t="s">
        <v>392</v>
      </c>
      <c r="BR78" s="87" t="s">
        <v>395</v>
      </c>
      <c r="BS78" s="87" t="s">
        <v>392</v>
      </c>
      <c r="BT78" s="87" t="s">
        <v>394</v>
      </c>
      <c r="BU78" s="87" t="s">
        <v>393</v>
      </c>
      <c r="BV78" s="87" t="s">
        <v>392</v>
      </c>
      <c r="BW78" s="87" t="s">
        <v>393</v>
      </c>
      <c r="BX78" s="87" t="s">
        <v>395</v>
      </c>
      <c r="BY78" s="87" t="s">
        <v>392</v>
      </c>
      <c r="BZ78" s="87" t="s">
        <v>393</v>
      </c>
      <c r="CA78" s="87" t="s">
        <v>395</v>
      </c>
      <c r="CB78" s="87" t="s">
        <v>394</v>
      </c>
      <c r="CC78" s="87" t="s">
        <v>394</v>
      </c>
      <c r="CD78" s="87" t="s">
        <v>393</v>
      </c>
      <c r="CE78" s="87" t="s">
        <v>392</v>
      </c>
      <c r="CF78" s="87" t="s">
        <v>394</v>
      </c>
      <c r="CG78" s="87" t="s">
        <v>394</v>
      </c>
      <c r="CH78" s="87" t="s">
        <v>392</v>
      </c>
      <c r="CI78" s="87" t="s">
        <v>394</v>
      </c>
      <c r="CJ78" s="87" t="s">
        <v>393</v>
      </c>
      <c r="CK78" s="87" t="s">
        <v>393</v>
      </c>
      <c r="CL78" s="87" t="s">
        <v>395</v>
      </c>
      <c r="CM78" s="87" t="s">
        <v>392</v>
      </c>
      <c r="CN78" s="87" t="s">
        <v>393</v>
      </c>
      <c r="CO78" s="87" t="s">
        <v>393</v>
      </c>
      <c r="CP78" s="87" t="s">
        <v>394</v>
      </c>
      <c r="CQ78" s="87" t="s">
        <v>392</v>
      </c>
      <c r="CR78" s="87" t="s">
        <v>392</v>
      </c>
      <c r="CS78" s="87" t="s">
        <v>392</v>
      </c>
      <c r="CT78" s="87" t="s">
        <v>393</v>
      </c>
      <c r="CU78" s="87" t="s">
        <v>394</v>
      </c>
      <c r="CV78" s="87" t="s">
        <v>396</v>
      </c>
      <c r="CW78" s="87" t="s">
        <v>392</v>
      </c>
      <c r="CX78" s="87" t="s">
        <v>393</v>
      </c>
      <c r="CY78" s="87" t="s">
        <v>392</v>
      </c>
      <c r="CZ78" s="87" t="s">
        <v>394</v>
      </c>
      <c r="DA78" s="87" t="s">
        <v>393</v>
      </c>
      <c r="DB78" s="87" t="s">
        <v>394</v>
      </c>
      <c r="DC78" s="87" t="s">
        <v>394</v>
      </c>
      <c r="DD78" s="87" t="s">
        <v>397</v>
      </c>
      <c r="DE78" s="87" t="s">
        <v>394</v>
      </c>
      <c r="DF78" s="87" t="s">
        <v>394</v>
      </c>
      <c r="DG78" s="87" t="s">
        <v>394</v>
      </c>
      <c r="DH78" s="87" t="s">
        <v>392</v>
      </c>
      <c r="DI78" s="87" t="s">
        <v>394</v>
      </c>
      <c r="DJ78" s="87" t="s">
        <v>392</v>
      </c>
      <c r="DK78" s="87" t="s">
        <v>392</v>
      </c>
      <c r="DL78" s="87" t="s">
        <v>394</v>
      </c>
      <c r="DM78" s="87" t="s">
        <v>394</v>
      </c>
      <c r="DN78" s="87" t="s">
        <v>392</v>
      </c>
      <c r="DO78" s="87" t="s">
        <v>392</v>
      </c>
      <c r="DP78" s="87" t="s">
        <v>392</v>
      </c>
      <c r="DQ78" s="87" t="s">
        <v>394</v>
      </c>
      <c r="DR78" s="87" t="s">
        <v>394</v>
      </c>
      <c r="DS78" s="87" t="s">
        <v>394</v>
      </c>
      <c r="DT78" s="87" t="s">
        <v>394</v>
      </c>
      <c r="DU78" s="87" t="s">
        <v>398</v>
      </c>
      <c r="DV78" s="87" t="s">
        <v>393</v>
      </c>
      <c r="DW78" s="87" t="s">
        <v>399</v>
      </c>
      <c r="DX78" s="87" t="s">
        <v>356</v>
      </c>
      <c r="DY78" s="87" t="s">
        <v>399</v>
      </c>
      <c r="DZ78" s="87" t="s">
        <v>393</v>
      </c>
      <c r="EA78" s="87" t="s">
        <v>392</v>
      </c>
      <c r="EB78" s="87" t="s">
        <v>393</v>
      </c>
      <c r="EC78" s="87" t="s">
        <v>394</v>
      </c>
      <c r="ED78" s="87" t="s">
        <v>393</v>
      </c>
      <c r="EE78" s="87" t="s">
        <v>394</v>
      </c>
      <c r="EF78" s="87" t="s">
        <v>394</v>
      </c>
      <c r="EG78" s="227" t="s">
        <v>393</v>
      </c>
      <c r="EH78" s="87" t="s">
        <v>393</v>
      </c>
      <c r="EI78" s="87" t="s">
        <v>394</v>
      </c>
      <c r="EJ78" s="228" t="s">
        <v>394</v>
      </c>
      <c r="EK78" s="87" t="s">
        <v>392</v>
      </c>
      <c r="EL78" s="87" t="s">
        <v>394</v>
      </c>
      <c r="EM78" s="87" t="s">
        <v>393</v>
      </c>
      <c r="EN78" s="87" t="s">
        <v>395</v>
      </c>
      <c r="EO78" s="87" t="s">
        <v>392</v>
      </c>
      <c r="EP78" s="87" t="s">
        <v>392</v>
      </c>
      <c r="EQ78" s="87" t="s">
        <v>394</v>
      </c>
      <c r="ER78" s="87" t="s">
        <v>392</v>
      </c>
      <c r="ES78" s="87" t="s">
        <v>394</v>
      </c>
      <c r="ET78" s="87" t="s">
        <v>393</v>
      </c>
      <c r="EU78" s="87" t="s">
        <v>392</v>
      </c>
      <c r="EV78" s="87" t="s">
        <v>394</v>
      </c>
      <c r="EW78" s="87" t="s">
        <v>400</v>
      </c>
      <c r="EX78" s="87" t="s">
        <v>392</v>
      </c>
      <c r="EY78" s="87" t="s">
        <v>392</v>
      </c>
      <c r="EZ78" s="87" t="s">
        <v>397</v>
      </c>
      <c r="FA78" s="87" t="s">
        <v>393</v>
      </c>
      <c r="FB78" s="87" t="s">
        <v>392</v>
      </c>
      <c r="FC78" s="87" t="s">
        <v>392</v>
      </c>
      <c r="FD78" s="87" t="s">
        <v>397</v>
      </c>
      <c r="FE78" s="87" t="s">
        <v>393</v>
      </c>
      <c r="FF78" s="87" t="s">
        <v>394</v>
      </c>
      <c r="FG78" s="87" t="s">
        <v>393</v>
      </c>
      <c r="FH78" s="87" t="s">
        <v>401</v>
      </c>
      <c r="FI78" s="87" t="s">
        <v>392</v>
      </c>
      <c r="FJ78" s="87" t="s">
        <v>394</v>
      </c>
      <c r="FK78" s="87" t="s">
        <v>394</v>
      </c>
      <c r="FL78" s="87" t="s">
        <v>392</v>
      </c>
      <c r="FM78" s="87" t="s">
        <v>398</v>
      </c>
      <c r="FN78" s="87" t="s">
        <v>394</v>
      </c>
      <c r="FO78" s="87" t="s">
        <v>394</v>
      </c>
      <c r="FP78" s="87" t="s">
        <v>394</v>
      </c>
      <c r="FQ78" s="87" t="s">
        <v>399</v>
      </c>
      <c r="FR78" s="87" t="s">
        <v>394</v>
      </c>
      <c r="FS78" s="87" t="s">
        <v>402</v>
      </c>
      <c r="FT78" s="87" t="s">
        <v>392</v>
      </c>
      <c r="FU78" s="87" t="s">
        <v>393</v>
      </c>
      <c r="FV78" s="87" t="s">
        <v>401</v>
      </c>
      <c r="FW78" s="87" t="s">
        <v>392</v>
      </c>
      <c r="FX78" s="87" t="s">
        <v>393</v>
      </c>
      <c r="FY78" s="87" t="s">
        <v>393</v>
      </c>
      <c r="FZ78" s="87" t="s">
        <v>394</v>
      </c>
      <c r="GA78" s="87" t="s">
        <v>394</v>
      </c>
      <c r="GB78" s="87" t="s">
        <v>392</v>
      </c>
      <c r="GC78" s="87" t="s">
        <v>393</v>
      </c>
      <c r="GD78" s="87" t="s">
        <v>395</v>
      </c>
      <c r="GE78" s="87" t="s">
        <v>394</v>
      </c>
      <c r="GF78" s="87" t="s">
        <v>394</v>
      </c>
      <c r="GG78" s="87" t="s">
        <v>394</v>
      </c>
      <c r="GH78" s="87" t="s">
        <v>394</v>
      </c>
      <c r="GI78" s="228" t="s">
        <v>394</v>
      </c>
      <c r="GJ78" s="87" t="s">
        <v>394</v>
      </c>
      <c r="GK78" s="87" t="s">
        <v>394</v>
      </c>
      <c r="GL78" s="87" t="s">
        <v>392</v>
      </c>
      <c r="GM78" s="87" t="s">
        <v>392</v>
      </c>
      <c r="GN78" s="87" t="s">
        <v>393</v>
      </c>
      <c r="GO78" s="87" t="s">
        <v>394</v>
      </c>
      <c r="GP78" s="87" t="s">
        <v>394</v>
      </c>
      <c r="GQ78" s="87" t="s">
        <v>398</v>
      </c>
      <c r="GR78" s="87" t="s">
        <v>393</v>
      </c>
      <c r="GS78" s="87" t="s">
        <v>394</v>
      </c>
      <c r="GT78" s="87" t="s">
        <v>394</v>
      </c>
      <c r="GU78" s="87" t="s">
        <v>392</v>
      </c>
      <c r="GV78" s="87" t="s">
        <v>394</v>
      </c>
      <c r="GW78" s="87" t="s">
        <v>394</v>
      </c>
      <c r="GX78" s="87" t="s">
        <v>394</v>
      </c>
      <c r="GY78" s="87" t="s">
        <v>394</v>
      </c>
      <c r="GZ78" s="227" t="s">
        <v>394</v>
      </c>
      <c r="HA78" s="227" t="s">
        <v>392</v>
      </c>
      <c r="HB78" s="87" t="s">
        <v>394</v>
      </c>
      <c r="HC78" s="87" t="s">
        <v>393</v>
      </c>
      <c r="HD78" s="87" t="s">
        <v>394</v>
      </c>
      <c r="HE78" s="87" t="s">
        <v>394</v>
      </c>
      <c r="HF78" s="87" t="s">
        <v>392</v>
      </c>
      <c r="HG78" s="87" t="s">
        <v>395</v>
      </c>
      <c r="HH78" s="87" t="s">
        <v>392</v>
      </c>
      <c r="HI78" s="87" t="s">
        <v>394</v>
      </c>
      <c r="HJ78" s="87" t="s">
        <v>392</v>
      </c>
      <c r="HK78" s="87" t="s">
        <v>392</v>
      </c>
      <c r="HL78" s="87" t="s">
        <v>393</v>
      </c>
      <c r="HM78" s="87" t="s">
        <v>394</v>
      </c>
      <c r="HN78" s="87" t="s">
        <v>392</v>
      </c>
      <c r="HO78" s="87" t="s">
        <v>393</v>
      </c>
      <c r="HP78" s="87" t="s">
        <v>394</v>
      </c>
      <c r="HQ78" s="87" t="s">
        <v>394</v>
      </c>
      <c r="HR78" s="227">
        <v>8.9619999999999995E-3</v>
      </c>
      <c r="HS78" s="87" t="s">
        <v>397</v>
      </c>
      <c r="HT78" s="87" t="s">
        <v>393</v>
      </c>
      <c r="HU78" s="87" t="s">
        <v>392</v>
      </c>
      <c r="HV78" s="87" t="s">
        <v>394</v>
      </c>
      <c r="HW78" s="34"/>
      <c r="HX78" s="50"/>
      <c r="HY78" s="28"/>
      <c r="HZ78" s="25"/>
      <c r="IA78" s="30"/>
      <c r="IB78" s="30"/>
      <c r="IC78" s="28"/>
      <c r="ID78" s="27">
        <v>0</v>
      </c>
      <c r="IE78" s="26"/>
      <c r="IF78" s="27"/>
      <c r="IG78" s="25"/>
      <c r="IH78" s="29"/>
    </row>
    <row r="79" spans="1:242" ht="15" customHeight="1">
      <c r="A79" s="85" t="s">
        <v>406</v>
      </c>
      <c r="B79" s="27">
        <v>23003340</v>
      </c>
      <c r="C79" s="32">
        <v>87.2</v>
      </c>
      <c r="D79" s="26"/>
      <c r="E79" s="26"/>
      <c r="F79" s="32"/>
      <c r="G79" s="26"/>
      <c r="H79" s="26"/>
      <c r="I79" s="26"/>
      <c r="J79" s="51"/>
      <c r="K79" s="128"/>
      <c r="L79" s="228"/>
      <c r="M79" s="193"/>
      <c r="N79" s="128"/>
      <c r="O79" s="87" t="s">
        <v>368</v>
      </c>
      <c r="P79" s="87" t="s">
        <v>368</v>
      </c>
      <c r="Q79" s="87" t="s">
        <v>369</v>
      </c>
      <c r="R79" s="87" t="s">
        <v>369</v>
      </c>
      <c r="S79" s="87" t="s">
        <v>370</v>
      </c>
      <c r="T79" s="87" t="s">
        <v>371</v>
      </c>
      <c r="U79" s="87" t="s">
        <v>370</v>
      </c>
      <c r="V79" s="129">
        <v>0</v>
      </c>
      <c r="W79" s="87" t="s">
        <v>374</v>
      </c>
      <c r="X79" s="87" t="s">
        <v>372</v>
      </c>
      <c r="Y79" s="87" t="s">
        <v>373</v>
      </c>
      <c r="Z79" s="87" t="s">
        <v>374</v>
      </c>
      <c r="AA79" s="129">
        <v>0</v>
      </c>
      <c r="AB79" s="122" t="s">
        <v>374</v>
      </c>
      <c r="AC79" s="87" t="s">
        <v>374</v>
      </c>
      <c r="AD79" s="87" t="s">
        <v>374</v>
      </c>
      <c r="AE79" s="123" t="s">
        <v>374</v>
      </c>
      <c r="AF79" s="232" t="s">
        <v>374</v>
      </c>
      <c r="AG79" s="87" t="s">
        <v>375</v>
      </c>
      <c r="AH79" s="87" t="s">
        <v>374</v>
      </c>
      <c r="AI79" s="87" t="s">
        <v>374</v>
      </c>
      <c r="AJ79" s="87" t="s">
        <v>374</v>
      </c>
      <c r="AK79" s="87" t="s">
        <v>374</v>
      </c>
      <c r="AL79" s="87" t="s">
        <v>374</v>
      </c>
      <c r="AM79" s="87" t="s">
        <v>374</v>
      </c>
      <c r="AN79" s="87" t="s">
        <v>374</v>
      </c>
      <c r="AO79" s="87" t="s">
        <v>374</v>
      </c>
      <c r="AP79" s="87" t="s">
        <v>374</v>
      </c>
      <c r="AQ79" s="87" t="s">
        <v>374</v>
      </c>
      <c r="AR79" s="87" t="s">
        <v>374</v>
      </c>
      <c r="AS79" s="87" t="s">
        <v>374</v>
      </c>
      <c r="AT79" s="87" t="s">
        <v>374</v>
      </c>
      <c r="AU79" s="87" t="s">
        <v>374</v>
      </c>
      <c r="AV79" s="87" t="s">
        <v>374</v>
      </c>
      <c r="AW79" s="87" t="s">
        <v>374</v>
      </c>
      <c r="AX79" s="87" t="s">
        <v>374</v>
      </c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227"/>
      <c r="EH79" s="86"/>
      <c r="EI79" s="86"/>
      <c r="EJ79" s="228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228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227"/>
      <c r="HA79" s="227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227"/>
      <c r="HS79" s="86"/>
      <c r="HT79" s="86"/>
      <c r="HU79" s="86"/>
      <c r="HV79" s="86"/>
      <c r="HW79" s="34"/>
      <c r="HX79" s="50"/>
      <c r="HY79" s="28"/>
      <c r="HZ79" s="25"/>
      <c r="IA79" s="30"/>
      <c r="IB79" s="25"/>
      <c r="IC79" s="25"/>
      <c r="ID79" s="27"/>
      <c r="IE79" s="26"/>
      <c r="IF79" s="27"/>
      <c r="IG79" s="25"/>
      <c r="IH79" s="25"/>
    </row>
    <row r="80" spans="1:242">
      <c r="A80" s="52" t="s">
        <v>0</v>
      </c>
      <c r="B80" s="70"/>
      <c r="C80" s="71">
        <f>MIN(C23:C79)</f>
        <v>29.74</v>
      </c>
      <c r="D80" s="124"/>
      <c r="E80" s="124"/>
      <c r="F80" s="124"/>
      <c r="G80" s="71"/>
      <c r="H80" s="71"/>
      <c r="I80" s="71"/>
      <c r="J80" s="153">
        <f>MIN(J23:J79)</f>
        <v>0.27639999999999998</v>
      </c>
      <c r="K80" s="153">
        <f>MIN(K23:K79)</f>
        <v>2.478E-2</v>
      </c>
      <c r="L80" s="229">
        <f>MIN(L23:L79)</f>
        <v>1.062E-3</v>
      </c>
      <c r="M80" s="159">
        <f>MIN(M23:M79)</f>
        <v>3.875E-2</v>
      </c>
      <c r="N80" s="153">
        <f>MIN(N23:N79)</f>
        <v>0.79949999999999999</v>
      </c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226">
        <f>MIN(Y23:Y79)</f>
        <v>7.4</v>
      </c>
      <c r="Z80" s="71">
        <f>MIN(Z23:Z79)</f>
        <v>6.47</v>
      </c>
      <c r="AA80" s="89">
        <f>MIN(AA23:AA79)</f>
        <v>0</v>
      </c>
      <c r="AB80" s="72">
        <f>MIN(AB23:AB79)</f>
        <v>6.66</v>
      </c>
      <c r="AC80" s="71"/>
      <c r="AD80" s="71"/>
      <c r="AE80" s="81">
        <f>MIN(AE23:AE79)</f>
        <v>6</v>
      </c>
      <c r="AF80" s="71">
        <f>MIN(AF23:AF79)</f>
        <v>6.056</v>
      </c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185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156">
        <f t="shared" ref="DX80:GI80" si="3">MIN(EG23:EG79)</f>
        <v>1.0120000000000001E-2</v>
      </c>
      <c r="EH80" s="81"/>
      <c r="EI80" s="81"/>
      <c r="EJ80" s="229">
        <f t="shared" si="3"/>
        <v>2.9030000000000002E-3</v>
      </c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229">
        <f t="shared" si="3"/>
        <v>2.4910000000000002E-3</v>
      </c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156">
        <f t="shared" ref="GJ80:HV80" si="4">MIN(GZ23:GZ79)</f>
        <v>4.2909999999999997E-3</v>
      </c>
      <c r="HA80" s="156">
        <f t="shared" si="4"/>
        <v>4.5849999999999997E-3</v>
      </c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156">
        <f t="shared" si="4"/>
        <v>4.5269999999999998E-3</v>
      </c>
      <c r="HS80" s="81"/>
      <c r="HT80" s="81"/>
      <c r="HU80" s="81"/>
      <c r="HV80" s="81"/>
      <c r="HW80" s="81">
        <f>MIN(HW23:HW79)</f>
        <v>98.06</v>
      </c>
      <c r="HX80" s="71">
        <f>MIN(HX23:HX79)</f>
        <v>0.01</v>
      </c>
      <c r="HY80" s="72">
        <f>MIN(HY23:HY79)</f>
        <v>0.03</v>
      </c>
      <c r="HZ80" s="71"/>
      <c r="IA80" s="71"/>
      <c r="IB80" s="89">
        <f>MIN(IB23:IB79)</f>
        <v>0</v>
      </c>
      <c r="IC80" s="89"/>
      <c r="ID80" s="89">
        <f>MIN(ID23:ID79)</f>
        <v>0</v>
      </c>
      <c r="IE80" s="71"/>
      <c r="IF80" s="81">
        <f>MIN(IF23:IF79)</f>
        <v>0.26800000000000002</v>
      </c>
      <c r="IG80" s="153">
        <f>MIN(IG23:IG79)</f>
        <v>1.15E-2</v>
      </c>
      <c r="IH80" s="81">
        <f>MIN(IH23:IH79)</f>
        <v>0.28000000000000003</v>
      </c>
    </row>
    <row r="81" spans="1:242">
      <c r="A81" s="54" t="s">
        <v>1</v>
      </c>
      <c r="B81" s="73"/>
      <c r="C81" s="74">
        <f>MAX(C23:C79)</f>
        <v>93.14</v>
      </c>
      <c r="D81" s="75"/>
      <c r="E81" s="74"/>
      <c r="F81" s="75"/>
      <c r="G81" s="74"/>
      <c r="H81" s="74"/>
      <c r="I81" s="74"/>
      <c r="J81" s="76">
        <f>MAX(J23:J79)</f>
        <v>0.6149</v>
      </c>
      <c r="K81" s="76">
        <f>MAX(K23:K79)</f>
        <v>1.08</v>
      </c>
      <c r="L81" s="230">
        <f>MAX(L23:L79)</f>
        <v>4.1960000000000001E-3</v>
      </c>
      <c r="M81" s="160">
        <f>MAX(M23:M79)</f>
        <v>0.49730000000000002</v>
      </c>
      <c r="N81" s="76">
        <f>MAX(N23:N79)</f>
        <v>2.3079999999999998</v>
      </c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5">
        <f>MAX(Y23:Y79)</f>
        <v>16.100000000000001</v>
      </c>
      <c r="Z81" s="74">
        <f>MAX(Z23:Z79)</f>
        <v>13.34</v>
      </c>
      <c r="AA81" s="75">
        <f>MAX(AA23:AA79)</f>
        <v>29.4</v>
      </c>
      <c r="AB81" s="77">
        <f>MAX(AB23:AB79)</f>
        <v>12.86</v>
      </c>
      <c r="AC81" s="74"/>
      <c r="AD81" s="74"/>
      <c r="AE81" s="83">
        <f>MAX(AE23:AE79)</f>
        <v>132.1</v>
      </c>
      <c r="AF81" s="74">
        <f>MAX(AF23:AF79)</f>
        <v>37.700000000000003</v>
      </c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8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157">
        <f t="shared" ref="DX81:GI81" si="5">MAX(EG23:EG79)</f>
        <v>1.002</v>
      </c>
      <c r="EH81" s="83"/>
      <c r="EI81" s="83"/>
      <c r="EJ81" s="230">
        <f t="shared" si="5"/>
        <v>4.8529999999999997E-3</v>
      </c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230">
        <f t="shared" si="5"/>
        <v>1.0500000000000001E-2</v>
      </c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157">
        <f t="shared" ref="GJ81:HV81" si="6">MAX(GZ23:GZ79)</f>
        <v>1.086E-2</v>
      </c>
      <c r="HA81" s="157">
        <f t="shared" si="6"/>
        <v>3.9949999999999999E-2</v>
      </c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157">
        <f t="shared" si="6"/>
        <v>1.125E-2</v>
      </c>
      <c r="HS81" s="83"/>
      <c r="HT81" s="83"/>
      <c r="HU81" s="83"/>
      <c r="HV81" s="83"/>
      <c r="HW81" s="83">
        <f>MAX(HW23:HW79)</f>
        <v>99.98</v>
      </c>
      <c r="HX81" s="74">
        <f>MAX(HX23:HX79)</f>
        <v>1.077</v>
      </c>
      <c r="HY81" s="77">
        <f>MAX(HY23:HY79)</f>
        <v>1.94</v>
      </c>
      <c r="HZ81" s="90"/>
      <c r="IA81" s="90"/>
      <c r="IB81" s="74">
        <f>MAX(IB23:IB79)</f>
        <v>0.02</v>
      </c>
      <c r="IC81" s="90"/>
      <c r="ID81" s="90">
        <f>MAX(ID23:ID79)</f>
        <v>30</v>
      </c>
      <c r="IE81" s="90"/>
      <c r="IF81" s="83">
        <f>MAX(IF23:IF79)</f>
        <v>0.40799999999999997</v>
      </c>
      <c r="IG81" s="76">
        <f>MAX(IG23:IG79)</f>
        <v>0.67900000000000005</v>
      </c>
      <c r="IH81" s="83">
        <f>MAX(IH23:IH79)</f>
        <v>1.0900000000000001</v>
      </c>
    </row>
    <row r="82" spans="1:242" ht="15.75" thickBot="1">
      <c r="A82" s="56" t="s">
        <v>2</v>
      </c>
      <c r="B82" s="65"/>
      <c r="C82" s="66">
        <f>MEDIAN(C23:C79)</f>
        <v>87.94</v>
      </c>
      <c r="D82" s="68"/>
      <c r="E82" s="126"/>
      <c r="F82" s="66"/>
      <c r="G82" s="66"/>
      <c r="H82" s="66"/>
      <c r="I82" s="66"/>
      <c r="J82" s="79">
        <f>MEDIAN(J23:J79)</f>
        <v>0.39524999999999999</v>
      </c>
      <c r="K82" s="79">
        <f>MEDIAN(K23:K79)</f>
        <v>0.1714</v>
      </c>
      <c r="L82" s="231">
        <f>MEDIAN(L23:L79)</f>
        <v>3.9395000000000003E-3</v>
      </c>
      <c r="M82" s="161">
        <f>MEDIAN(M23:M79)</f>
        <v>6.7475000000000007E-2</v>
      </c>
      <c r="N82" s="79">
        <f>MEDIAN(N23:N79)</f>
        <v>1.825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8">
        <f>MEDIAN(Y23:Y79)</f>
        <v>11.75</v>
      </c>
      <c r="Z82" s="66">
        <f>MEDIAN(Z23:Z79)</f>
        <v>11.66</v>
      </c>
      <c r="AA82" s="67">
        <f>MEDIAN(AA23:AA79)</f>
        <v>0</v>
      </c>
      <c r="AB82" s="80">
        <f>MEDIAN(AB23:AB79)</f>
        <v>12.8</v>
      </c>
      <c r="AC82" s="66"/>
      <c r="AD82" s="66"/>
      <c r="AE82" s="84">
        <f>MEDIAN(AE23:AE79)</f>
        <v>13.76</v>
      </c>
      <c r="AF82" s="66">
        <f>MEDIAN(AF23:AF79)</f>
        <v>16.190000000000001</v>
      </c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127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158">
        <f t="shared" ref="DX82:GI82" si="7">MEDIAN(EG23:EG79)</f>
        <v>0.26765</v>
      </c>
      <c r="EH82" s="84"/>
      <c r="EI82" s="84"/>
      <c r="EJ82" s="231">
        <f t="shared" si="7"/>
        <v>3.5739999999999999E-3</v>
      </c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231">
        <f t="shared" si="7"/>
        <v>5.5139999999999998E-3</v>
      </c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158">
        <f t="shared" ref="GJ82:HV82" si="8">MEDIAN(GZ23:GZ79)</f>
        <v>7.5754999999999998E-3</v>
      </c>
      <c r="HA82" s="158">
        <f t="shared" si="8"/>
        <v>1.7510000000000001E-2</v>
      </c>
      <c r="HB82" s="84"/>
      <c r="HC82" s="84"/>
      <c r="HD82" s="84"/>
      <c r="HE82" s="84"/>
      <c r="HF82" s="84"/>
      <c r="HG82" s="84"/>
      <c r="HH82" s="84"/>
      <c r="HI82" s="84"/>
      <c r="HJ82" s="84"/>
      <c r="HK82" s="84"/>
      <c r="HL82" s="84"/>
      <c r="HM82" s="84"/>
      <c r="HN82" s="84"/>
      <c r="HO82" s="84"/>
      <c r="HP82" s="84"/>
      <c r="HQ82" s="84"/>
      <c r="HR82" s="158">
        <f t="shared" si="8"/>
        <v>8.9619999999999995E-3</v>
      </c>
      <c r="HS82" s="84"/>
      <c r="HT82" s="84"/>
      <c r="HU82" s="84"/>
      <c r="HV82" s="84"/>
      <c r="HW82" s="84">
        <f>MEDIAN(HW23:HW79)</f>
        <v>99.765000000000001</v>
      </c>
      <c r="HX82" s="66">
        <f>MEDIAN(HX23:HX79)</f>
        <v>0.22</v>
      </c>
      <c r="HY82" s="80">
        <f>MEDIAN(HY23:HY79)</f>
        <v>0.13500000000000001</v>
      </c>
      <c r="HZ82" s="68"/>
      <c r="IA82" s="68"/>
      <c r="IB82" s="67">
        <f>MEDIAN(IB23:IB79)</f>
        <v>0</v>
      </c>
      <c r="IC82" s="67"/>
      <c r="ID82" s="67">
        <f>MEDIAN(ID23:ID79)</f>
        <v>0</v>
      </c>
      <c r="IE82" s="67"/>
      <c r="IF82" s="84">
        <f>MEDIAN(IF23:IF79)</f>
        <v>0.31</v>
      </c>
      <c r="IG82" s="79">
        <f>MEDIAN(IG23:IG79)</f>
        <v>0.47099999999999997</v>
      </c>
      <c r="IH82" s="84">
        <f>MEDIAN(IH23:IH79)</f>
        <v>0.78100000000000003</v>
      </c>
    </row>
    <row r="83" spans="1:242">
      <c r="AB83" s="233"/>
      <c r="BA83"/>
      <c r="BB83"/>
      <c r="BC83"/>
      <c r="BD83"/>
      <c r="BE83"/>
      <c r="BF83"/>
      <c r="BG83"/>
      <c r="BH83"/>
      <c r="BI83"/>
      <c r="BJ83"/>
      <c r="BK83"/>
      <c r="BL83"/>
      <c r="IH83" s="225"/>
    </row>
    <row r="84" spans="1:242">
      <c r="A84" s="12" t="s">
        <v>33</v>
      </c>
      <c r="AB84" s="233"/>
    </row>
    <row r="85" spans="1:242">
      <c r="A85" t="s">
        <v>34</v>
      </c>
      <c r="AB85" s="233"/>
    </row>
    <row r="86" spans="1:242">
      <c r="AB86" s="233"/>
    </row>
    <row r="87" spans="1:242">
      <c r="AB87" s="233"/>
    </row>
    <row r="89" spans="1:242">
      <c r="A89" s="12"/>
    </row>
    <row r="97" spans="1:1">
      <c r="A97" s="12"/>
    </row>
  </sheetData>
  <sheetProtection algorithmName="SHA-512" hashValue="42BXhdWP1N9tBxmedBsyGJEU/9W6NCxV4OwnSeFGXxPz9EGBnVPepf1TdY9+H2Flbd0D3yN696+XVbwR+zIWbw==" saltValue="JmWbnS+xSvgXEqSNVU/pjA==" spinCount="100000" sheet="1" objects="1" scenarios="1"/>
  <sortState xmlns:xlrd2="http://schemas.microsoft.com/office/spreadsheetml/2017/richdata2" ref="A23:IH79">
    <sortCondition ref="A23:A7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D16" sqref="D16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1" t="s">
        <v>382</v>
      </c>
    </row>
    <row r="2" spans="2:6">
      <c r="B2" s="8" t="s">
        <v>32</v>
      </c>
    </row>
    <row r="3" spans="2:6" ht="15.75" thickBot="1"/>
    <row r="4" spans="2:6" ht="45" customHeight="1" thickBot="1">
      <c r="B4" s="91"/>
      <c r="C4" s="92" t="s">
        <v>8</v>
      </c>
      <c r="D4" s="93" t="s">
        <v>9</v>
      </c>
      <c r="E4" s="93" t="s">
        <v>10</v>
      </c>
      <c r="F4" s="94" t="s">
        <v>11</v>
      </c>
    </row>
    <row r="5" spans="2:6" ht="24.95" customHeight="1" thickTop="1">
      <c r="B5" s="95"/>
      <c r="C5" s="96" t="s">
        <v>12</v>
      </c>
      <c r="D5" s="97">
        <v>47</v>
      </c>
      <c r="E5" s="97">
        <v>1</v>
      </c>
      <c r="F5" s="166">
        <v>2.128E-2</v>
      </c>
    </row>
    <row r="6" spans="2:6" ht="24.95" customHeight="1">
      <c r="B6" s="98"/>
      <c r="C6" s="99" t="s">
        <v>13</v>
      </c>
      <c r="D6" s="100">
        <v>2</v>
      </c>
      <c r="E6" s="100">
        <v>0</v>
      </c>
      <c r="F6" s="105"/>
    </row>
    <row r="7" spans="2:6" ht="24.95" customHeight="1">
      <c r="B7" s="98"/>
      <c r="C7" s="99" t="s">
        <v>14</v>
      </c>
      <c r="D7" s="100">
        <v>0</v>
      </c>
      <c r="E7" s="100"/>
      <c r="F7" s="105"/>
    </row>
    <row r="8" spans="2:6" ht="24.95" customHeight="1">
      <c r="B8" s="98"/>
      <c r="C8" s="101" t="s">
        <v>15</v>
      </c>
      <c r="D8" s="102">
        <v>0</v>
      </c>
      <c r="E8" s="102"/>
      <c r="F8" s="167"/>
    </row>
    <row r="9" spans="2:6" ht="24.95" customHeight="1">
      <c r="B9" s="98"/>
      <c r="C9" s="99" t="s">
        <v>16</v>
      </c>
      <c r="D9" s="100">
        <v>1</v>
      </c>
      <c r="E9" s="100">
        <v>0</v>
      </c>
      <c r="F9" s="105"/>
    </row>
    <row r="10" spans="2:6" ht="24.95" customHeight="1">
      <c r="B10" s="98"/>
      <c r="C10" s="103" t="s">
        <v>17</v>
      </c>
      <c r="D10" s="104">
        <v>4</v>
      </c>
      <c r="E10" s="104">
        <v>0</v>
      </c>
      <c r="F10" s="168"/>
    </row>
    <row r="11" spans="2:6" ht="24.95" customHeight="1">
      <c r="B11" s="98"/>
      <c r="C11" s="99" t="s">
        <v>18</v>
      </c>
      <c r="D11" s="100">
        <v>0</v>
      </c>
      <c r="E11" s="100"/>
      <c r="F11" s="105"/>
    </row>
    <row r="12" spans="2:6" ht="24.95" customHeight="1">
      <c r="B12" s="98"/>
      <c r="C12" s="103" t="s">
        <v>19</v>
      </c>
      <c r="D12" s="104">
        <v>0</v>
      </c>
      <c r="E12" s="104"/>
      <c r="F12" s="168"/>
    </row>
    <row r="13" spans="2:6" ht="24.95" customHeight="1">
      <c r="B13" s="98"/>
      <c r="C13" s="99" t="s">
        <v>20</v>
      </c>
      <c r="D13" s="100">
        <v>0</v>
      </c>
      <c r="E13" s="100"/>
      <c r="F13" s="105"/>
    </row>
    <row r="14" spans="2:6" ht="24.95" customHeight="1">
      <c r="B14" s="98"/>
      <c r="C14" s="103" t="s">
        <v>21</v>
      </c>
      <c r="D14" s="104">
        <v>2</v>
      </c>
      <c r="E14" s="104">
        <v>0</v>
      </c>
      <c r="F14" s="168"/>
    </row>
    <row r="15" spans="2:6" ht="24.95" customHeight="1">
      <c r="B15" s="98"/>
      <c r="C15" s="99" t="s">
        <v>22</v>
      </c>
      <c r="D15" s="100">
        <v>0</v>
      </c>
      <c r="E15" s="100"/>
      <c r="F15" s="105"/>
    </row>
    <row r="16" spans="2:6" ht="24.95" customHeight="1">
      <c r="B16" s="98"/>
      <c r="C16" s="106" t="s">
        <v>23</v>
      </c>
      <c r="D16" s="107">
        <v>0</v>
      </c>
      <c r="E16" s="107"/>
      <c r="F16" s="169"/>
    </row>
    <row r="17" spans="2:6" ht="24.95" customHeight="1" thickBot="1">
      <c r="B17" s="108"/>
      <c r="C17" s="109" t="s">
        <v>24</v>
      </c>
      <c r="D17" s="110">
        <v>2</v>
      </c>
      <c r="E17" s="110">
        <v>1</v>
      </c>
      <c r="F17" s="170">
        <v>0.5</v>
      </c>
    </row>
  </sheetData>
  <sheetProtection algorithmName="SHA-512" hashValue="1AYw5exZ0X0rc94gQBuqQbaP7SK6nwDyFwh/XFfX4UmTF33nzaZE/0FyelD6TqilIPbAnTKv1P8Ai3zQ+VwNow==" saltValue="bDmGV52dJ/oXKK33c0aTy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G1" sqref="G1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1" t="s">
        <v>424</v>
      </c>
    </row>
    <row r="2" spans="2:9">
      <c r="B2" s="222" t="s">
        <v>35</v>
      </c>
      <c r="C2" s="222"/>
      <c r="D2" s="222"/>
      <c r="E2" s="222"/>
      <c r="F2" s="222"/>
      <c r="G2" s="222"/>
      <c r="H2" s="222"/>
      <c r="I2" s="222"/>
    </row>
    <row r="3" spans="2:9" ht="15.75" thickBot="1">
      <c r="B3" s="5"/>
      <c r="C3" s="5"/>
      <c r="D3" s="6"/>
      <c r="E3" s="6"/>
      <c r="F3" s="6"/>
    </row>
    <row r="4" spans="2:9" ht="45" customHeight="1" thickBot="1">
      <c r="B4" s="113"/>
      <c r="C4" s="92" t="s">
        <v>25</v>
      </c>
      <c r="D4" s="213" t="s">
        <v>9</v>
      </c>
      <c r="E4" s="213"/>
      <c r="F4" s="213" t="s">
        <v>10</v>
      </c>
      <c r="G4" s="213"/>
      <c r="H4" s="213" t="s">
        <v>11</v>
      </c>
      <c r="I4" s="214"/>
    </row>
    <row r="5" spans="2:9" ht="24.95" customHeight="1" thickTop="1">
      <c r="B5" s="111"/>
      <c r="C5" s="103" t="s">
        <v>26</v>
      </c>
      <c r="D5" s="223">
        <v>0</v>
      </c>
      <c r="E5" s="223"/>
      <c r="F5" s="223"/>
      <c r="G5" s="223"/>
      <c r="H5" s="215"/>
      <c r="I5" s="216"/>
    </row>
    <row r="6" spans="2:9" ht="24.95" customHeight="1">
      <c r="B6" s="111"/>
      <c r="C6" s="103" t="s">
        <v>27</v>
      </c>
      <c r="D6" s="223">
        <v>0</v>
      </c>
      <c r="E6" s="223"/>
      <c r="F6" s="223"/>
      <c r="G6" s="223"/>
      <c r="H6" s="217"/>
      <c r="I6" s="218"/>
    </row>
    <row r="7" spans="2:9" ht="24.95" customHeight="1" thickBot="1">
      <c r="B7" s="112"/>
      <c r="C7" s="109" t="s">
        <v>28</v>
      </c>
      <c r="D7" s="221">
        <v>1</v>
      </c>
      <c r="E7" s="221"/>
      <c r="F7" s="221">
        <v>0</v>
      </c>
      <c r="G7" s="221"/>
      <c r="H7" s="219"/>
      <c r="I7" s="220"/>
    </row>
    <row r="10" spans="2:9">
      <c r="B10" s="222" t="s">
        <v>36</v>
      </c>
      <c r="C10" s="222"/>
      <c r="D10" s="222"/>
      <c r="E10" s="222"/>
      <c r="F10" s="222"/>
      <c r="G10" s="222"/>
      <c r="H10" s="222"/>
      <c r="I10" s="222"/>
    </row>
    <row r="11" spans="2:9" ht="15.75" thickBot="1">
      <c r="B11" s="5"/>
      <c r="C11" s="5"/>
      <c r="D11" s="6"/>
      <c r="E11" s="6"/>
      <c r="F11" s="6"/>
    </row>
    <row r="12" spans="2:9" ht="45" customHeight="1" thickBot="1">
      <c r="B12" s="121"/>
      <c r="C12" s="92" t="s">
        <v>25</v>
      </c>
      <c r="D12" s="213" t="s">
        <v>9</v>
      </c>
      <c r="E12" s="213"/>
      <c r="F12" s="213" t="s">
        <v>10</v>
      </c>
      <c r="G12" s="213"/>
      <c r="H12" s="213" t="s">
        <v>11</v>
      </c>
      <c r="I12" s="214"/>
    </row>
    <row r="13" spans="2:9" ht="24.95" customHeight="1" thickTop="1">
      <c r="B13" s="111"/>
      <c r="C13" s="103" t="s">
        <v>31</v>
      </c>
      <c r="D13" s="223">
        <v>0</v>
      </c>
      <c r="E13" s="223"/>
      <c r="F13" s="223"/>
      <c r="G13" s="223"/>
      <c r="H13" s="209"/>
      <c r="I13" s="210"/>
    </row>
    <row r="14" spans="2:9" ht="24.95" customHeight="1" thickBot="1">
      <c r="B14" s="112"/>
      <c r="C14" s="109" t="s">
        <v>28</v>
      </c>
      <c r="D14" s="221">
        <v>0</v>
      </c>
      <c r="E14" s="221"/>
      <c r="F14" s="221"/>
      <c r="G14" s="221"/>
      <c r="H14" s="211"/>
      <c r="I14" s="212"/>
    </row>
  </sheetData>
  <sheetProtection algorithmName="SHA-512" hashValue="oFfK8zn2yYpeKv+0FOKRZWfDvPMfm1Hp6soXpgoHgN2gi1nh5o4gFFFKNkpvt6eUTADiOE3snDqD/tfBzKRoQw==" saltValue="ej8kvjhfbgrH6V+/pN0kBA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8"/>
  <sheetViews>
    <sheetView showGridLines="0" zoomScale="80" zoomScaleNormal="80" workbookViewId="0">
      <selection activeCell="G1" sqref="G1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3" ht="120.75" customHeight="1">
      <c r="D1" s="2"/>
      <c r="E1" s="2"/>
      <c r="F1" s="171" t="s">
        <v>382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17" t="s">
        <v>63</v>
      </c>
      <c r="C2" s="5"/>
      <c r="D2" s="6"/>
      <c r="E2" s="6"/>
      <c r="F2" s="6"/>
      <c r="G2" s="19"/>
      <c r="H2" s="1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5"/>
      <c r="C3" s="5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13"/>
      <c r="C4" s="92" t="s">
        <v>25</v>
      </c>
      <c r="D4" s="213" t="s">
        <v>9</v>
      </c>
      <c r="E4" s="213"/>
      <c r="F4" s="213" t="s">
        <v>10</v>
      </c>
      <c r="G4" s="213"/>
      <c r="H4" s="213" t="s">
        <v>11</v>
      </c>
      <c r="I4" s="21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1"/>
      <c r="C5" s="103" t="s">
        <v>64</v>
      </c>
      <c r="D5" s="223">
        <v>16</v>
      </c>
      <c r="E5" s="223"/>
      <c r="F5" s="223">
        <v>0</v>
      </c>
      <c r="G5" s="223"/>
      <c r="H5" s="215"/>
      <c r="I5" s="2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1"/>
      <c r="C6" s="103" t="s">
        <v>65</v>
      </c>
      <c r="D6" s="223">
        <v>2</v>
      </c>
      <c r="E6" s="223"/>
      <c r="F6" s="223">
        <v>0</v>
      </c>
      <c r="G6" s="223"/>
      <c r="H6" s="217"/>
      <c r="I6" s="21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2"/>
      <c r="C7" s="109" t="s">
        <v>28</v>
      </c>
      <c r="D7" s="221">
        <v>1</v>
      </c>
      <c r="E7" s="221"/>
      <c r="F7" s="221">
        <v>0</v>
      </c>
      <c r="G7" s="221"/>
      <c r="H7" s="219"/>
      <c r="I7" s="22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5"/>
      <c r="C8" s="5"/>
      <c r="D8" s="6"/>
      <c r="E8" s="6"/>
      <c r="F8" s="6"/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5"/>
      <c r="C9" s="5"/>
      <c r="D9" s="6"/>
      <c r="E9" s="6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1" t="s">
        <v>101</v>
      </c>
      <c r="C10" s="22"/>
      <c r="D10" s="23"/>
      <c r="E10" s="23"/>
      <c r="F10" s="23"/>
      <c r="G10" s="23"/>
      <c r="H10" s="2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5"/>
      <c r="C11" s="5"/>
      <c r="D11" s="6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16"/>
      <c r="C12" s="117" t="s">
        <v>102</v>
      </c>
      <c r="D12" s="118" t="s">
        <v>3</v>
      </c>
      <c r="E12" s="119"/>
      <c r="F12" s="119" t="s">
        <v>103</v>
      </c>
      <c r="G12" s="118" t="s">
        <v>104</v>
      </c>
      <c r="H12" s="118" t="s">
        <v>105</v>
      </c>
      <c r="I12" s="118" t="s">
        <v>106</v>
      </c>
      <c r="J12" s="118" t="s">
        <v>107</v>
      </c>
      <c r="K12" s="118" t="s">
        <v>66</v>
      </c>
      <c r="L12" s="118" t="s">
        <v>67</v>
      </c>
      <c r="M12" s="118" t="s">
        <v>68</v>
      </c>
      <c r="N12" s="118" t="s">
        <v>69</v>
      </c>
      <c r="O12" s="118" t="s">
        <v>70</v>
      </c>
      <c r="P12" s="118" t="s">
        <v>71</v>
      </c>
      <c r="Q12" s="118" t="s">
        <v>72</v>
      </c>
      <c r="R12" s="118" t="s">
        <v>73</v>
      </c>
      <c r="S12" s="118" t="s">
        <v>74</v>
      </c>
      <c r="T12" s="118" t="s">
        <v>108</v>
      </c>
      <c r="U12" s="118" t="s">
        <v>109</v>
      </c>
      <c r="V12" s="118" t="s">
        <v>110</v>
      </c>
      <c r="W12" s="118" t="s">
        <v>111</v>
      </c>
      <c r="X12" s="118" t="s">
        <v>112</v>
      </c>
      <c r="Y12" s="118" t="s">
        <v>113</v>
      </c>
      <c r="Z12" s="118" t="s">
        <v>121</v>
      </c>
      <c r="AA12" s="118" t="s">
        <v>122</v>
      </c>
      <c r="AB12" s="118" t="s">
        <v>123</v>
      </c>
      <c r="AC12" s="118" t="s">
        <v>124</v>
      </c>
      <c r="AD12" s="118" t="s">
        <v>125</v>
      </c>
      <c r="AE12" s="118" t="s">
        <v>126</v>
      </c>
      <c r="AF12" s="118" t="s">
        <v>127</v>
      </c>
      <c r="AG12" s="118" t="s">
        <v>128</v>
      </c>
      <c r="AH12" s="118" t="s">
        <v>129</v>
      </c>
      <c r="AI12" s="118" t="s">
        <v>130</v>
      </c>
      <c r="AJ12" s="118" t="s">
        <v>131</v>
      </c>
      <c r="AK12" s="118" t="s">
        <v>132</v>
      </c>
      <c r="AL12" s="118" t="s">
        <v>133</v>
      </c>
      <c r="AM12" s="118" t="s">
        <v>134</v>
      </c>
      <c r="AN12" s="118" t="s">
        <v>135</v>
      </c>
      <c r="AO12" s="118" t="s">
        <v>136</v>
      </c>
      <c r="AP12" s="120" t="s">
        <v>137</v>
      </c>
    </row>
    <row r="13" spans="1:43" ht="24.95" customHeight="1" thickTop="1">
      <c r="B13" s="114"/>
      <c r="C13" s="131" t="s">
        <v>407</v>
      </c>
      <c r="D13" s="132">
        <v>23003525</v>
      </c>
      <c r="E13" s="134"/>
      <c r="F13" s="133">
        <v>88.93</v>
      </c>
      <c r="G13" s="134" t="s">
        <v>368</v>
      </c>
      <c r="H13" s="134" t="s">
        <v>368</v>
      </c>
      <c r="I13" s="134" t="s">
        <v>369</v>
      </c>
      <c r="J13" s="134" t="s">
        <v>369</v>
      </c>
      <c r="K13" s="134" t="s">
        <v>370</v>
      </c>
      <c r="L13" s="134" t="s">
        <v>371</v>
      </c>
      <c r="M13" s="134" t="s">
        <v>370</v>
      </c>
      <c r="N13" s="132">
        <v>0</v>
      </c>
      <c r="O13" s="134" t="s">
        <v>374</v>
      </c>
      <c r="P13" s="134" t="s">
        <v>372</v>
      </c>
      <c r="Q13" s="135">
        <v>16.100000000000001</v>
      </c>
      <c r="R13" s="133">
        <v>13.34</v>
      </c>
      <c r="S13" s="135">
        <v>29.4</v>
      </c>
      <c r="T13" s="133">
        <v>12.8</v>
      </c>
      <c r="U13" s="134" t="s">
        <v>374</v>
      </c>
      <c r="V13" s="134" t="s">
        <v>374</v>
      </c>
      <c r="W13" s="133">
        <v>11.16</v>
      </c>
      <c r="X13" s="134" t="s">
        <v>374</v>
      </c>
      <c r="Y13" s="134" t="s">
        <v>375</v>
      </c>
      <c r="Z13" s="134" t="s">
        <v>374</v>
      </c>
      <c r="AA13" s="134" t="s">
        <v>374</v>
      </c>
      <c r="AB13" s="134" t="s">
        <v>374</v>
      </c>
      <c r="AC13" s="134" t="s">
        <v>374</v>
      </c>
      <c r="AD13" s="134" t="s">
        <v>374</v>
      </c>
      <c r="AE13" s="134" t="s">
        <v>374</v>
      </c>
      <c r="AF13" s="134" t="s">
        <v>374</v>
      </c>
      <c r="AG13" s="134" t="s">
        <v>374</v>
      </c>
      <c r="AH13" s="134" t="s">
        <v>374</v>
      </c>
      <c r="AI13" s="134" t="s">
        <v>374</v>
      </c>
      <c r="AJ13" s="134" t="s">
        <v>374</v>
      </c>
      <c r="AK13" s="134" t="s">
        <v>374</v>
      </c>
      <c r="AL13" s="134" t="s">
        <v>374</v>
      </c>
      <c r="AM13" s="134" t="s">
        <v>374</v>
      </c>
      <c r="AN13" s="134" t="s">
        <v>374</v>
      </c>
      <c r="AO13" s="134" t="s">
        <v>374</v>
      </c>
      <c r="AP13" s="237" t="s">
        <v>374</v>
      </c>
      <c r="AQ13" s="13"/>
    </row>
    <row r="14" spans="1:43" ht="24.95" customHeight="1">
      <c r="B14" s="114"/>
      <c r="C14" s="131" t="s">
        <v>407</v>
      </c>
      <c r="D14" s="132">
        <v>23003094</v>
      </c>
      <c r="E14" s="134"/>
      <c r="F14" s="133">
        <v>89.53</v>
      </c>
      <c r="G14" s="134" t="s">
        <v>368</v>
      </c>
      <c r="H14" s="134" t="s">
        <v>368</v>
      </c>
      <c r="I14" s="134" t="s">
        <v>369</v>
      </c>
      <c r="J14" s="134" t="s">
        <v>369</v>
      </c>
      <c r="K14" s="134" t="s">
        <v>370</v>
      </c>
      <c r="L14" s="134" t="s">
        <v>371</v>
      </c>
      <c r="M14" s="134" t="s">
        <v>370</v>
      </c>
      <c r="N14" s="132">
        <v>0</v>
      </c>
      <c r="O14" s="134" t="s">
        <v>374</v>
      </c>
      <c r="P14" s="134" t="s">
        <v>372</v>
      </c>
      <c r="Q14" s="135">
        <v>7.4</v>
      </c>
      <c r="R14" s="136">
        <v>6.47</v>
      </c>
      <c r="S14" s="135">
        <v>13.9</v>
      </c>
      <c r="T14" s="134" t="s">
        <v>374</v>
      </c>
      <c r="U14" s="134" t="s">
        <v>374</v>
      </c>
      <c r="V14" s="136">
        <v>5.5359999999999996</v>
      </c>
      <c r="W14" s="133">
        <v>13.76</v>
      </c>
      <c r="X14" s="133">
        <v>12.25</v>
      </c>
      <c r="Y14" s="134" t="s">
        <v>375</v>
      </c>
      <c r="Z14" s="134" t="s">
        <v>374</v>
      </c>
      <c r="AA14" s="134" t="s">
        <v>374</v>
      </c>
      <c r="AB14" s="134" t="s">
        <v>374</v>
      </c>
      <c r="AC14" s="134" t="s">
        <v>374</v>
      </c>
      <c r="AD14" s="134" t="s">
        <v>374</v>
      </c>
      <c r="AE14" s="134" t="s">
        <v>374</v>
      </c>
      <c r="AF14" s="134" t="s">
        <v>374</v>
      </c>
      <c r="AG14" s="134" t="s">
        <v>374</v>
      </c>
      <c r="AH14" s="134" t="s">
        <v>374</v>
      </c>
      <c r="AI14" s="134" t="s">
        <v>374</v>
      </c>
      <c r="AJ14" s="134" t="s">
        <v>374</v>
      </c>
      <c r="AK14" s="134" t="s">
        <v>374</v>
      </c>
      <c r="AL14" s="134" t="s">
        <v>374</v>
      </c>
      <c r="AM14" s="134" t="s">
        <v>374</v>
      </c>
      <c r="AN14" s="134" t="s">
        <v>374</v>
      </c>
      <c r="AO14" s="134" t="s">
        <v>374</v>
      </c>
      <c r="AP14" s="137" t="s">
        <v>374</v>
      </c>
      <c r="AQ14" s="13"/>
    </row>
    <row r="15" spans="1:43" ht="24.95" customHeight="1">
      <c r="B15" s="114"/>
      <c r="C15" s="131" t="s">
        <v>407</v>
      </c>
      <c r="D15" s="132">
        <v>23003202</v>
      </c>
      <c r="E15" s="134"/>
      <c r="F15" s="133">
        <v>88.59</v>
      </c>
      <c r="G15" s="134" t="s">
        <v>369</v>
      </c>
      <c r="H15" s="134" t="s">
        <v>412</v>
      </c>
      <c r="I15" s="134" t="s">
        <v>371</v>
      </c>
      <c r="J15" s="134" t="s">
        <v>374</v>
      </c>
      <c r="K15" s="134" t="s">
        <v>370</v>
      </c>
      <c r="L15" s="134" t="s">
        <v>370</v>
      </c>
      <c r="M15" s="134" t="s">
        <v>370</v>
      </c>
      <c r="N15" s="132">
        <v>0</v>
      </c>
      <c r="O15" s="134" t="s">
        <v>374</v>
      </c>
      <c r="P15" s="134" t="s">
        <v>372</v>
      </c>
      <c r="Q15" s="134" t="s">
        <v>373</v>
      </c>
      <c r="R15" s="134" t="s">
        <v>371</v>
      </c>
      <c r="S15" s="132">
        <v>0</v>
      </c>
      <c r="T15" s="134" t="s">
        <v>374</v>
      </c>
      <c r="U15" s="134" t="s">
        <v>374</v>
      </c>
      <c r="V15" s="134" t="s">
        <v>374</v>
      </c>
      <c r="W15" s="133">
        <v>6</v>
      </c>
      <c r="X15" s="134" t="s">
        <v>374</v>
      </c>
      <c r="Y15" s="134" t="s">
        <v>413</v>
      </c>
      <c r="Z15" s="134" t="s">
        <v>374</v>
      </c>
      <c r="AA15" s="134" t="s">
        <v>374</v>
      </c>
      <c r="AB15" s="134" t="s">
        <v>374</v>
      </c>
      <c r="AC15" s="134" t="s">
        <v>374</v>
      </c>
      <c r="AD15" s="134" t="s">
        <v>374</v>
      </c>
      <c r="AE15" s="134" t="s">
        <v>374</v>
      </c>
      <c r="AF15" s="134" t="s">
        <v>374</v>
      </c>
      <c r="AG15" s="134" t="s">
        <v>374</v>
      </c>
      <c r="AH15" s="134" t="s">
        <v>374</v>
      </c>
      <c r="AI15" s="134" t="s">
        <v>374</v>
      </c>
      <c r="AJ15" s="134" t="s">
        <v>374</v>
      </c>
      <c r="AK15" s="134" t="s">
        <v>374</v>
      </c>
      <c r="AL15" s="134" t="s">
        <v>374</v>
      </c>
      <c r="AM15" s="134" t="s">
        <v>374</v>
      </c>
      <c r="AN15" s="134" t="s">
        <v>374</v>
      </c>
      <c r="AO15" s="134" t="s">
        <v>374</v>
      </c>
      <c r="AP15" s="137" t="s">
        <v>374</v>
      </c>
      <c r="AQ15" s="13"/>
    </row>
    <row r="16" spans="1:43" ht="24.95" customHeight="1">
      <c r="B16" s="114"/>
      <c r="C16" s="131" t="s">
        <v>407</v>
      </c>
      <c r="D16" s="132">
        <v>23003709</v>
      </c>
      <c r="E16" s="134"/>
      <c r="F16" s="133">
        <v>88.27</v>
      </c>
      <c r="G16" s="134" t="s">
        <v>368</v>
      </c>
      <c r="H16" s="134" t="s">
        <v>368</v>
      </c>
      <c r="I16" s="134" t="s">
        <v>369</v>
      </c>
      <c r="J16" s="134" t="s">
        <v>369</v>
      </c>
      <c r="K16" s="134" t="s">
        <v>370</v>
      </c>
      <c r="L16" s="134" t="s">
        <v>371</v>
      </c>
      <c r="M16" s="134" t="s">
        <v>370</v>
      </c>
      <c r="N16" s="132">
        <v>0</v>
      </c>
      <c r="O16" s="134" t="s">
        <v>374</v>
      </c>
      <c r="P16" s="134" t="s">
        <v>372</v>
      </c>
      <c r="Q16" s="134" t="s">
        <v>373</v>
      </c>
      <c r="R16" s="134" t="s">
        <v>374</v>
      </c>
      <c r="S16" s="132">
        <v>0</v>
      </c>
      <c r="T16" s="134" t="s">
        <v>374</v>
      </c>
      <c r="U16" s="134" t="s">
        <v>374</v>
      </c>
      <c r="V16" s="134" t="s">
        <v>374</v>
      </c>
      <c r="W16" s="133">
        <v>6.5810000000000004</v>
      </c>
      <c r="X16" s="134" t="s">
        <v>374</v>
      </c>
      <c r="Y16" s="134" t="s">
        <v>375</v>
      </c>
      <c r="Z16" s="134" t="s">
        <v>374</v>
      </c>
      <c r="AA16" s="134" t="s">
        <v>374</v>
      </c>
      <c r="AB16" s="134" t="s">
        <v>374</v>
      </c>
      <c r="AC16" s="134" t="s">
        <v>374</v>
      </c>
      <c r="AD16" s="134" t="s">
        <v>374</v>
      </c>
      <c r="AE16" s="134" t="s">
        <v>374</v>
      </c>
      <c r="AF16" s="134" t="s">
        <v>374</v>
      </c>
      <c r="AG16" s="134" t="s">
        <v>374</v>
      </c>
      <c r="AH16" s="134" t="s">
        <v>374</v>
      </c>
      <c r="AI16" s="134" t="s">
        <v>374</v>
      </c>
      <c r="AJ16" s="134" t="s">
        <v>374</v>
      </c>
      <c r="AK16" s="134" t="s">
        <v>374</v>
      </c>
      <c r="AL16" s="134" t="s">
        <v>374</v>
      </c>
      <c r="AM16" s="134" t="s">
        <v>374</v>
      </c>
      <c r="AN16" s="134" t="s">
        <v>374</v>
      </c>
      <c r="AO16" s="134" t="s">
        <v>374</v>
      </c>
      <c r="AP16" s="137" t="s">
        <v>374</v>
      </c>
      <c r="AQ16" s="13"/>
    </row>
    <row r="17" spans="2:43" ht="24.95" customHeight="1">
      <c r="B17" s="114"/>
      <c r="C17" s="131" t="s">
        <v>407</v>
      </c>
      <c r="D17" s="132">
        <v>23003789</v>
      </c>
      <c r="E17" s="134"/>
      <c r="F17" s="133">
        <v>88.79</v>
      </c>
      <c r="G17" s="134" t="s">
        <v>368</v>
      </c>
      <c r="H17" s="134" t="s">
        <v>368</v>
      </c>
      <c r="I17" s="134" t="s">
        <v>369</v>
      </c>
      <c r="J17" s="134" t="s">
        <v>369</v>
      </c>
      <c r="K17" s="134" t="s">
        <v>370</v>
      </c>
      <c r="L17" s="134" t="s">
        <v>371</v>
      </c>
      <c r="M17" s="134" t="s">
        <v>370</v>
      </c>
      <c r="N17" s="132">
        <v>0</v>
      </c>
      <c r="O17" s="134" t="s">
        <v>374</v>
      </c>
      <c r="P17" s="134" t="s">
        <v>372</v>
      </c>
      <c r="Q17" s="134" t="s">
        <v>373</v>
      </c>
      <c r="R17" s="134" t="s">
        <v>374</v>
      </c>
      <c r="S17" s="132">
        <v>0</v>
      </c>
      <c r="T17" s="134" t="s">
        <v>374</v>
      </c>
      <c r="U17" s="134" t="s">
        <v>374</v>
      </c>
      <c r="V17" s="134" t="s">
        <v>374</v>
      </c>
      <c r="W17" s="133">
        <v>8.4120000000000008</v>
      </c>
      <c r="X17" s="134" t="s">
        <v>374</v>
      </c>
      <c r="Y17" s="134" t="s">
        <v>375</v>
      </c>
      <c r="Z17" s="134" t="s">
        <v>374</v>
      </c>
      <c r="AA17" s="134" t="s">
        <v>374</v>
      </c>
      <c r="AB17" s="134" t="s">
        <v>374</v>
      </c>
      <c r="AC17" s="134" t="s">
        <v>374</v>
      </c>
      <c r="AD17" s="134" t="s">
        <v>374</v>
      </c>
      <c r="AE17" s="134" t="s">
        <v>374</v>
      </c>
      <c r="AF17" s="134" t="s">
        <v>374</v>
      </c>
      <c r="AG17" s="134" t="s">
        <v>374</v>
      </c>
      <c r="AH17" s="134" t="s">
        <v>374</v>
      </c>
      <c r="AI17" s="134" t="s">
        <v>374</v>
      </c>
      <c r="AJ17" s="134" t="s">
        <v>374</v>
      </c>
      <c r="AK17" s="134" t="s">
        <v>374</v>
      </c>
      <c r="AL17" s="134" t="s">
        <v>374</v>
      </c>
      <c r="AM17" s="134" t="s">
        <v>374</v>
      </c>
      <c r="AN17" s="134" t="s">
        <v>374</v>
      </c>
      <c r="AO17" s="134" t="s">
        <v>374</v>
      </c>
      <c r="AP17" s="137" t="s">
        <v>374</v>
      </c>
      <c r="AQ17" s="13"/>
    </row>
    <row r="18" spans="2:43" ht="24.95" customHeight="1">
      <c r="B18" s="114"/>
      <c r="C18" s="131" t="s">
        <v>407</v>
      </c>
      <c r="D18" s="132">
        <v>23003526</v>
      </c>
      <c r="E18" s="134"/>
      <c r="F18" s="133">
        <v>87.39</v>
      </c>
      <c r="G18" s="134" t="s">
        <v>368</v>
      </c>
      <c r="H18" s="134" t="s">
        <v>368</v>
      </c>
      <c r="I18" s="134" t="s">
        <v>369</v>
      </c>
      <c r="J18" s="134" t="s">
        <v>369</v>
      </c>
      <c r="K18" s="134" t="s">
        <v>370</v>
      </c>
      <c r="L18" s="134" t="s">
        <v>371</v>
      </c>
      <c r="M18" s="134" t="s">
        <v>370</v>
      </c>
      <c r="N18" s="132">
        <v>0</v>
      </c>
      <c r="O18" s="134" t="s">
        <v>374</v>
      </c>
      <c r="P18" s="134" t="s">
        <v>372</v>
      </c>
      <c r="Q18" s="134" t="s">
        <v>373</v>
      </c>
      <c r="R18" s="133">
        <v>11.66</v>
      </c>
      <c r="S18" s="135">
        <v>11.7</v>
      </c>
      <c r="T18" s="134" t="s">
        <v>374</v>
      </c>
      <c r="U18" s="134" t="s">
        <v>374</v>
      </c>
      <c r="V18" s="134" t="s">
        <v>374</v>
      </c>
      <c r="W18" s="133">
        <v>39.21</v>
      </c>
      <c r="X18" s="133">
        <v>21.24</v>
      </c>
      <c r="Y18" s="134" t="s">
        <v>375</v>
      </c>
      <c r="Z18" s="134" t="s">
        <v>374</v>
      </c>
      <c r="AA18" s="134" t="s">
        <v>374</v>
      </c>
      <c r="AB18" s="134" t="s">
        <v>374</v>
      </c>
      <c r="AC18" s="134" t="s">
        <v>374</v>
      </c>
      <c r="AD18" s="134" t="s">
        <v>374</v>
      </c>
      <c r="AE18" s="134" t="s">
        <v>374</v>
      </c>
      <c r="AF18" s="134" t="s">
        <v>374</v>
      </c>
      <c r="AG18" s="134" t="s">
        <v>374</v>
      </c>
      <c r="AH18" s="134" t="s">
        <v>374</v>
      </c>
      <c r="AI18" s="134" t="s">
        <v>374</v>
      </c>
      <c r="AJ18" s="134" t="s">
        <v>374</v>
      </c>
      <c r="AK18" s="134" t="s">
        <v>374</v>
      </c>
      <c r="AL18" s="134" t="s">
        <v>374</v>
      </c>
      <c r="AM18" s="134" t="s">
        <v>374</v>
      </c>
      <c r="AN18" s="134" t="s">
        <v>374</v>
      </c>
      <c r="AO18" s="134" t="s">
        <v>374</v>
      </c>
      <c r="AP18" s="137" t="s">
        <v>374</v>
      </c>
      <c r="AQ18" s="13"/>
    </row>
    <row r="19" spans="2:43" ht="24.95" customHeight="1">
      <c r="B19" s="114"/>
      <c r="C19" s="131" t="s">
        <v>391</v>
      </c>
      <c r="D19" s="132">
        <v>23003280</v>
      </c>
      <c r="E19" s="134"/>
      <c r="F19" s="133">
        <v>86.34</v>
      </c>
      <c r="G19" s="134" t="s">
        <v>368</v>
      </c>
      <c r="H19" s="134" t="s">
        <v>368</v>
      </c>
      <c r="I19" s="134" t="s">
        <v>369</v>
      </c>
      <c r="J19" s="134" t="s">
        <v>369</v>
      </c>
      <c r="K19" s="134" t="s">
        <v>370</v>
      </c>
      <c r="L19" s="134" t="s">
        <v>371</v>
      </c>
      <c r="M19" s="134" t="s">
        <v>370</v>
      </c>
      <c r="N19" s="132">
        <v>0</v>
      </c>
      <c r="O19" s="134" t="s">
        <v>374</v>
      </c>
      <c r="P19" s="134" t="s">
        <v>372</v>
      </c>
      <c r="Q19" s="134" t="s">
        <v>373</v>
      </c>
      <c r="R19" s="134" t="s">
        <v>374</v>
      </c>
      <c r="S19" s="132">
        <v>0</v>
      </c>
      <c r="T19" s="134" t="s">
        <v>374</v>
      </c>
      <c r="U19" s="134" t="s">
        <v>374</v>
      </c>
      <c r="V19" s="134" t="s">
        <v>374</v>
      </c>
      <c r="W19" s="133">
        <v>41</v>
      </c>
      <c r="X19" s="133">
        <v>16.190000000000001</v>
      </c>
      <c r="Y19" s="134" t="s">
        <v>375</v>
      </c>
      <c r="Z19" s="134" t="s">
        <v>374</v>
      </c>
      <c r="AA19" s="134" t="s">
        <v>374</v>
      </c>
      <c r="AB19" s="134" t="s">
        <v>374</v>
      </c>
      <c r="AC19" s="134" t="s">
        <v>374</v>
      </c>
      <c r="AD19" s="134" t="s">
        <v>374</v>
      </c>
      <c r="AE19" s="134" t="s">
        <v>374</v>
      </c>
      <c r="AF19" s="134" t="s">
        <v>374</v>
      </c>
      <c r="AG19" s="134" t="s">
        <v>374</v>
      </c>
      <c r="AH19" s="134" t="s">
        <v>374</v>
      </c>
      <c r="AI19" s="134" t="s">
        <v>374</v>
      </c>
      <c r="AJ19" s="134" t="s">
        <v>374</v>
      </c>
      <c r="AK19" s="134" t="s">
        <v>374</v>
      </c>
      <c r="AL19" s="134" t="s">
        <v>374</v>
      </c>
      <c r="AM19" s="134" t="s">
        <v>374</v>
      </c>
      <c r="AN19" s="134" t="s">
        <v>374</v>
      </c>
      <c r="AO19" s="134" t="s">
        <v>374</v>
      </c>
      <c r="AP19" s="137" t="s">
        <v>374</v>
      </c>
      <c r="AQ19" s="13"/>
    </row>
    <row r="20" spans="2:43" ht="24.95" customHeight="1">
      <c r="B20" s="114"/>
      <c r="C20" s="131" t="s">
        <v>391</v>
      </c>
      <c r="D20" s="132">
        <v>23002983</v>
      </c>
      <c r="E20" s="134"/>
      <c r="F20" s="133">
        <v>87.94</v>
      </c>
      <c r="G20" s="134" t="s">
        <v>368</v>
      </c>
      <c r="H20" s="134" t="s">
        <v>368</v>
      </c>
      <c r="I20" s="134" t="s">
        <v>369</v>
      </c>
      <c r="J20" s="134" t="s">
        <v>369</v>
      </c>
      <c r="K20" s="134" t="s">
        <v>370</v>
      </c>
      <c r="L20" s="134" t="s">
        <v>371</v>
      </c>
      <c r="M20" s="134" t="s">
        <v>370</v>
      </c>
      <c r="N20" s="132">
        <v>0</v>
      </c>
      <c r="O20" s="134" t="s">
        <v>374</v>
      </c>
      <c r="P20" s="134" t="s">
        <v>372</v>
      </c>
      <c r="Q20" s="134" t="s">
        <v>373</v>
      </c>
      <c r="R20" s="134" t="s">
        <v>374</v>
      </c>
      <c r="S20" s="132">
        <v>0</v>
      </c>
      <c r="T20" s="133">
        <v>12.86</v>
      </c>
      <c r="U20" s="134" t="s">
        <v>374</v>
      </c>
      <c r="V20" s="134" t="s">
        <v>374</v>
      </c>
      <c r="W20" s="134" t="s">
        <v>374</v>
      </c>
      <c r="X20" s="134" t="s">
        <v>374</v>
      </c>
      <c r="Y20" s="134" t="s">
        <v>375</v>
      </c>
      <c r="Z20" s="134" t="s">
        <v>374</v>
      </c>
      <c r="AA20" s="134" t="s">
        <v>374</v>
      </c>
      <c r="AB20" s="134" t="s">
        <v>374</v>
      </c>
      <c r="AC20" s="134" t="s">
        <v>374</v>
      </c>
      <c r="AD20" s="134" t="s">
        <v>374</v>
      </c>
      <c r="AE20" s="134" t="s">
        <v>374</v>
      </c>
      <c r="AF20" s="134" t="s">
        <v>374</v>
      </c>
      <c r="AG20" s="134" t="s">
        <v>374</v>
      </c>
      <c r="AH20" s="134" t="s">
        <v>374</v>
      </c>
      <c r="AI20" s="134" t="s">
        <v>374</v>
      </c>
      <c r="AJ20" s="134" t="s">
        <v>374</v>
      </c>
      <c r="AK20" s="134" t="s">
        <v>374</v>
      </c>
      <c r="AL20" s="134" t="s">
        <v>374</v>
      </c>
      <c r="AM20" s="134" t="s">
        <v>374</v>
      </c>
      <c r="AN20" s="134" t="s">
        <v>374</v>
      </c>
      <c r="AO20" s="134" t="s">
        <v>374</v>
      </c>
      <c r="AP20" s="137" t="s">
        <v>374</v>
      </c>
      <c r="AQ20" s="13"/>
    </row>
    <row r="21" spans="2:43" ht="24.95" customHeight="1">
      <c r="B21" s="114"/>
      <c r="C21" s="131" t="s">
        <v>391</v>
      </c>
      <c r="D21" s="132">
        <v>23003916</v>
      </c>
      <c r="E21" s="134"/>
      <c r="F21" s="133">
        <v>87.54</v>
      </c>
      <c r="G21" s="134" t="s">
        <v>368</v>
      </c>
      <c r="H21" s="134" t="s">
        <v>368</v>
      </c>
      <c r="I21" s="134" t="s">
        <v>369</v>
      </c>
      <c r="J21" s="134" t="s">
        <v>369</v>
      </c>
      <c r="K21" s="134" t="s">
        <v>370</v>
      </c>
      <c r="L21" s="134" t="s">
        <v>371</v>
      </c>
      <c r="M21" s="134" t="s">
        <v>370</v>
      </c>
      <c r="N21" s="132">
        <v>0</v>
      </c>
      <c r="O21" s="134" t="s">
        <v>374</v>
      </c>
      <c r="P21" s="134" t="s">
        <v>372</v>
      </c>
      <c r="Q21" s="134" t="s">
        <v>373</v>
      </c>
      <c r="R21" s="134" t="s">
        <v>374</v>
      </c>
      <c r="S21" s="132">
        <v>0</v>
      </c>
      <c r="T21" s="134" t="s">
        <v>374</v>
      </c>
      <c r="U21" s="134" t="s">
        <v>374</v>
      </c>
      <c r="V21" s="134" t="s">
        <v>374</v>
      </c>
      <c r="W21" s="134" t="s">
        <v>374</v>
      </c>
      <c r="X21" s="134" t="s">
        <v>374</v>
      </c>
      <c r="Y21" s="134" t="s">
        <v>375</v>
      </c>
      <c r="Z21" s="134" t="s">
        <v>374</v>
      </c>
      <c r="AA21" s="134" t="s">
        <v>374</v>
      </c>
      <c r="AB21" s="134" t="s">
        <v>374</v>
      </c>
      <c r="AC21" s="134" t="s">
        <v>374</v>
      </c>
      <c r="AD21" s="134" t="s">
        <v>374</v>
      </c>
      <c r="AE21" s="134" t="s">
        <v>374</v>
      </c>
      <c r="AF21" s="134" t="s">
        <v>374</v>
      </c>
      <c r="AG21" s="134" t="s">
        <v>374</v>
      </c>
      <c r="AH21" s="134" t="s">
        <v>374</v>
      </c>
      <c r="AI21" s="134" t="s">
        <v>374</v>
      </c>
      <c r="AJ21" s="134" t="s">
        <v>374</v>
      </c>
      <c r="AK21" s="134" t="s">
        <v>374</v>
      </c>
      <c r="AL21" s="134" t="s">
        <v>374</v>
      </c>
      <c r="AM21" s="134" t="s">
        <v>374</v>
      </c>
      <c r="AN21" s="134" t="s">
        <v>374</v>
      </c>
      <c r="AO21" s="134" t="s">
        <v>374</v>
      </c>
      <c r="AP21" s="137" t="s">
        <v>374</v>
      </c>
      <c r="AQ21" s="13"/>
    </row>
    <row r="22" spans="2:43" ht="24.95" customHeight="1">
      <c r="B22" s="114"/>
      <c r="C22" s="131" t="s">
        <v>391</v>
      </c>
      <c r="D22" s="132">
        <v>23003861</v>
      </c>
      <c r="E22" s="134"/>
      <c r="F22" s="133">
        <v>88.73</v>
      </c>
      <c r="G22" s="134" t="s">
        <v>368</v>
      </c>
      <c r="H22" s="134" t="s">
        <v>368</v>
      </c>
      <c r="I22" s="134" t="s">
        <v>369</v>
      </c>
      <c r="J22" s="134" t="s">
        <v>369</v>
      </c>
      <c r="K22" s="134" t="s">
        <v>370</v>
      </c>
      <c r="L22" s="134" t="s">
        <v>371</v>
      </c>
      <c r="M22" s="134" t="s">
        <v>370</v>
      </c>
      <c r="N22" s="132">
        <v>0</v>
      </c>
      <c r="O22" s="134" t="s">
        <v>374</v>
      </c>
      <c r="P22" s="134" t="s">
        <v>372</v>
      </c>
      <c r="Q22" s="134" t="s">
        <v>373</v>
      </c>
      <c r="R22" s="134" t="s">
        <v>374</v>
      </c>
      <c r="S22" s="132">
        <v>0</v>
      </c>
      <c r="T22" s="134" t="s">
        <v>374</v>
      </c>
      <c r="U22" s="134" t="s">
        <v>374</v>
      </c>
      <c r="V22" s="134" t="s">
        <v>374</v>
      </c>
      <c r="W22" s="134" t="s">
        <v>374</v>
      </c>
      <c r="X22" s="134" t="s">
        <v>374</v>
      </c>
      <c r="Y22" s="134" t="s">
        <v>375</v>
      </c>
      <c r="Z22" s="136">
        <v>8.8780000000000001</v>
      </c>
      <c r="AA22" s="134" t="s">
        <v>374</v>
      </c>
      <c r="AB22" s="133">
        <v>71.63</v>
      </c>
      <c r="AC22" s="133">
        <v>19.829999999999998</v>
      </c>
      <c r="AD22" s="133">
        <v>6.843</v>
      </c>
      <c r="AE22" s="133" t="s">
        <v>374</v>
      </c>
      <c r="AF22" s="133">
        <v>9.5939999999999994</v>
      </c>
      <c r="AG22" s="133" t="s">
        <v>374</v>
      </c>
      <c r="AH22" s="133">
        <v>7.03</v>
      </c>
      <c r="AI22" s="133" t="s">
        <v>374</v>
      </c>
      <c r="AJ22" s="133">
        <v>8.4469999999999992</v>
      </c>
      <c r="AK22" s="133">
        <v>7.1689999999999996</v>
      </c>
      <c r="AL22" s="133" t="s">
        <v>374</v>
      </c>
      <c r="AM22" s="133" t="s">
        <v>374</v>
      </c>
      <c r="AN22" s="133" t="s">
        <v>374</v>
      </c>
      <c r="AO22" s="133" t="s">
        <v>374</v>
      </c>
      <c r="AP22" s="236" t="s">
        <v>374</v>
      </c>
      <c r="AQ22" s="13"/>
    </row>
    <row r="23" spans="2:43" ht="24.95" customHeight="1">
      <c r="B23" s="114"/>
      <c r="C23" s="131" t="s">
        <v>391</v>
      </c>
      <c r="D23" s="132">
        <v>23003546</v>
      </c>
      <c r="E23" s="134"/>
      <c r="F23" s="133">
        <v>87.73</v>
      </c>
      <c r="G23" s="134" t="s">
        <v>368</v>
      </c>
      <c r="H23" s="134" t="s">
        <v>368</v>
      </c>
      <c r="I23" s="134" t="s">
        <v>369</v>
      </c>
      <c r="J23" s="134" t="s">
        <v>369</v>
      </c>
      <c r="K23" s="134" t="s">
        <v>370</v>
      </c>
      <c r="L23" s="134" t="s">
        <v>371</v>
      </c>
      <c r="M23" s="134" t="s">
        <v>370</v>
      </c>
      <c r="N23" s="132">
        <v>0</v>
      </c>
      <c r="O23" s="134" t="s">
        <v>374</v>
      </c>
      <c r="P23" s="134" t="s">
        <v>372</v>
      </c>
      <c r="Q23" s="134" t="s">
        <v>373</v>
      </c>
      <c r="R23" s="134" t="s">
        <v>374</v>
      </c>
      <c r="S23" s="132">
        <v>0</v>
      </c>
      <c r="T23" s="134" t="s">
        <v>374</v>
      </c>
      <c r="U23" s="134" t="s">
        <v>374</v>
      </c>
      <c r="V23" s="134" t="s">
        <v>374</v>
      </c>
      <c r="W23" s="134" t="s">
        <v>374</v>
      </c>
      <c r="X23" s="134" t="s">
        <v>374</v>
      </c>
      <c r="Y23" s="134" t="s">
        <v>375</v>
      </c>
      <c r="Z23" s="134" t="s">
        <v>374</v>
      </c>
      <c r="AA23" s="134" t="s">
        <v>374</v>
      </c>
      <c r="AB23" s="134" t="s">
        <v>374</v>
      </c>
      <c r="AC23" s="134" t="s">
        <v>374</v>
      </c>
      <c r="AD23" s="134" t="s">
        <v>374</v>
      </c>
      <c r="AE23" s="134" t="s">
        <v>374</v>
      </c>
      <c r="AF23" s="134" t="s">
        <v>374</v>
      </c>
      <c r="AG23" s="134" t="s">
        <v>374</v>
      </c>
      <c r="AH23" s="134" t="s">
        <v>374</v>
      </c>
      <c r="AI23" s="134" t="s">
        <v>374</v>
      </c>
      <c r="AJ23" s="134" t="s">
        <v>374</v>
      </c>
      <c r="AK23" s="134" t="s">
        <v>374</v>
      </c>
      <c r="AL23" s="134" t="s">
        <v>374</v>
      </c>
      <c r="AM23" s="134" t="s">
        <v>374</v>
      </c>
      <c r="AN23" s="134" t="s">
        <v>374</v>
      </c>
      <c r="AO23" s="134" t="s">
        <v>374</v>
      </c>
      <c r="AP23" s="137" t="s">
        <v>374</v>
      </c>
      <c r="AQ23" s="13"/>
    </row>
    <row r="24" spans="2:43" ht="24.95" customHeight="1">
      <c r="B24" s="114"/>
      <c r="C24" s="131" t="s">
        <v>391</v>
      </c>
      <c r="D24" s="132">
        <v>23004168</v>
      </c>
      <c r="E24" s="134"/>
      <c r="F24" s="133">
        <v>88.04</v>
      </c>
      <c r="G24" s="134" t="s">
        <v>368</v>
      </c>
      <c r="H24" s="134" t="s">
        <v>368</v>
      </c>
      <c r="I24" s="134" t="s">
        <v>369</v>
      </c>
      <c r="J24" s="134" t="s">
        <v>369</v>
      </c>
      <c r="K24" s="134" t="s">
        <v>370</v>
      </c>
      <c r="L24" s="134" t="s">
        <v>371</v>
      </c>
      <c r="M24" s="134" t="s">
        <v>370</v>
      </c>
      <c r="N24" s="132">
        <v>0</v>
      </c>
      <c r="O24" s="134" t="s">
        <v>374</v>
      </c>
      <c r="P24" s="134" t="s">
        <v>372</v>
      </c>
      <c r="Q24" s="134" t="s">
        <v>373</v>
      </c>
      <c r="R24" s="134" t="s">
        <v>374</v>
      </c>
      <c r="S24" s="132">
        <v>0</v>
      </c>
      <c r="T24" s="136">
        <v>6.66</v>
      </c>
      <c r="U24" s="134" t="s">
        <v>374</v>
      </c>
      <c r="V24" s="134" t="s">
        <v>374</v>
      </c>
      <c r="W24" s="133">
        <v>15.55</v>
      </c>
      <c r="X24" s="133">
        <v>6.056</v>
      </c>
      <c r="Y24" s="134" t="s">
        <v>375</v>
      </c>
      <c r="Z24" s="134" t="s">
        <v>374</v>
      </c>
      <c r="AA24" s="134" t="s">
        <v>374</v>
      </c>
      <c r="AB24" s="134" t="s">
        <v>374</v>
      </c>
      <c r="AC24" s="134" t="s">
        <v>374</v>
      </c>
      <c r="AD24" s="134" t="s">
        <v>374</v>
      </c>
      <c r="AE24" s="134" t="s">
        <v>374</v>
      </c>
      <c r="AF24" s="134" t="s">
        <v>374</v>
      </c>
      <c r="AG24" s="134" t="s">
        <v>374</v>
      </c>
      <c r="AH24" s="134" t="s">
        <v>374</v>
      </c>
      <c r="AI24" s="134" t="s">
        <v>374</v>
      </c>
      <c r="AJ24" s="134" t="s">
        <v>374</v>
      </c>
      <c r="AK24" s="134" t="s">
        <v>374</v>
      </c>
      <c r="AL24" s="134" t="s">
        <v>374</v>
      </c>
      <c r="AM24" s="134" t="s">
        <v>374</v>
      </c>
      <c r="AN24" s="134" t="s">
        <v>374</v>
      </c>
      <c r="AO24" s="134" t="s">
        <v>374</v>
      </c>
      <c r="AP24" s="137" t="s">
        <v>374</v>
      </c>
      <c r="AQ24" s="13"/>
    </row>
    <row r="25" spans="2:43" ht="24.95" customHeight="1">
      <c r="B25" s="114"/>
      <c r="C25" s="131" t="s">
        <v>391</v>
      </c>
      <c r="D25" s="132">
        <v>23003284</v>
      </c>
      <c r="E25" s="134"/>
      <c r="F25" s="133">
        <v>87.72</v>
      </c>
      <c r="G25" s="134" t="s">
        <v>368</v>
      </c>
      <c r="H25" s="134" t="s">
        <v>368</v>
      </c>
      <c r="I25" s="134" t="s">
        <v>369</v>
      </c>
      <c r="J25" s="134" t="s">
        <v>369</v>
      </c>
      <c r="K25" s="134" t="s">
        <v>370</v>
      </c>
      <c r="L25" s="134" t="s">
        <v>371</v>
      </c>
      <c r="M25" s="134" t="s">
        <v>370</v>
      </c>
      <c r="N25" s="132">
        <v>0</v>
      </c>
      <c r="O25" s="134" t="s">
        <v>374</v>
      </c>
      <c r="P25" s="134" t="s">
        <v>372</v>
      </c>
      <c r="Q25" s="134" t="s">
        <v>373</v>
      </c>
      <c r="R25" s="134" t="s">
        <v>374</v>
      </c>
      <c r="S25" s="132">
        <v>0</v>
      </c>
      <c r="T25" s="134" t="s">
        <v>374</v>
      </c>
      <c r="U25" s="134" t="s">
        <v>374</v>
      </c>
      <c r="V25" s="134" t="s">
        <v>374</v>
      </c>
      <c r="W25" s="134" t="s">
        <v>374</v>
      </c>
      <c r="X25" s="134" t="s">
        <v>374</v>
      </c>
      <c r="Y25" s="134" t="s">
        <v>375</v>
      </c>
      <c r="Z25" s="134" t="s">
        <v>374</v>
      </c>
      <c r="AA25" s="134" t="s">
        <v>374</v>
      </c>
      <c r="AB25" s="134" t="s">
        <v>374</v>
      </c>
      <c r="AC25" s="134" t="s">
        <v>374</v>
      </c>
      <c r="AD25" s="134" t="s">
        <v>374</v>
      </c>
      <c r="AE25" s="134" t="s">
        <v>374</v>
      </c>
      <c r="AF25" s="134" t="s">
        <v>374</v>
      </c>
      <c r="AG25" s="134" t="s">
        <v>374</v>
      </c>
      <c r="AH25" s="134" t="s">
        <v>374</v>
      </c>
      <c r="AI25" s="134" t="s">
        <v>374</v>
      </c>
      <c r="AJ25" s="134" t="s">
        <v>374</v>
      </c>
      <c r="AK25" s="134" t="s">
        <v>374</v>
      </c>
      <c r="AL25" s="134" t="s">
        <v>374</v>
      </c>
      <c r="AM25" s="134" t="s">
        <v>374</v>
      </c>
      <c r="AN25" s="134" t="s">
        <v>374</v>
      </c>
      <c r="AO25" s="134" t="s">
        <v>374</v>
      </c>
      <c r="AP25" s="137" t="s">
        <v>374</v>
      </c>
      <c r="AQ25" s="13"/>
    </row>
    <row r="26" spans="2:43" ht="24.95" customHeight="1">
      <c r="B26" s="114"/>
      <c r="C26" s="131" t="s">
        <v>406</v>
      </c>
      <c r="D26" s="132">
        <v>23004113</v>
      </c>
      <c r="E26" s="134"/>
      <c r="F26" s="133">
        <v>86.66</v>
      </c>
      <c r="G26" s="134" t="s">
        <v>368</v>
      </c>
      <c r="H26" s="134" t="s">
        <v>368</v>
      </c>
      <c r="I26" s="134" t="s">
        <v>369</v>
      </c>
      <c r="J26" s="134" t="s">
        <v>369</v>
      </c>
      <c r="K26" s="134" t="s">
        <v>370</v>
      </c>
      <c r="L26" s="134" t="s">
        <v>371</v>
      </c>
      <c r="M26" s="134" t="s">
        <v>370</v>
      </c>
      <c r="N26" s="132">
        <v>0</v>
      </c>
      <c r="O26" s="134" t="s">
        <v>374</v>
      </c>
      <c r="P26" s="134" t="s">
        <v>372</v>
      </c>
      <c r="Q26" s="134" t="s">
        <v>373</v>
      </c>
      <c r="R26" s="134" t="s">
        <v>374</v>
      </c>
      <c r="S26" s="132">
        <v>0</v>
      </c>
      <c r="T26" s="134" t="s">
        <v>374</v>
      </c>
      <c r="U26" s="134" t="s">
        <v>374</v>
      </c>
      <c r="V26" s="134" t="s">
        <v>374</v>
      </c>
      <c r="W26" s="133">
        <v>132.1</v>
      </c>
      <c r="X26" s="133">
        <v>37.700000000000003</v>
      </c>
      <c r="Y26" s="134" t="s">
        <v>375</v>
      </c>
      <c r="Z26" s="134" t="s">
        <v>374</v>
      </c>
      <c r="AA26" s="134" t="s">
        <v>374</v>
      </c>
      <c r="AB26" s="134" t="s">
        <v>374</v>
      </c>
      <c r="AC26" s="134" t="s">
        <v>374</v>
      </c>
      <c r="AD26" s="134" t="s">
        <v>374</v>
      </c>
      <c r="AE26" s="134" t="s">
        <v>374</v>
      </c>
      <c r="AF26" s="134" t="s">
        <v>374</v>
      </c>
      <c r="AG26" s="134" t="s">
        <v>374</v>
      </c>
      <c r="AH26" s="134" t="s">
        <v>374</v>
      </c>
      <c r="AI26" s="134" t="s">
        <v>374</v>
      </c>
      <c r="AJ26" s="134" t="s">
        <v>374</v>
      </c>
      <c r="AK26" s="134" t="s">
        <v>374</v>
      </c>
      <c r="AL26" s="134" t="s">
        <v>374</v>
      </c>
      <c r="AM26" s="134" t="s">
        <v>374</v>
      </c>
      <c r="AN26" s="134" t="s">
        <v>374</v>
      </c>
      <c r="AO26" s="134" t="s">
        <v>374</v>
      </c>
      <c r="AP26" s="137" t="s">
        <v>374</v>
      </c>
      <c r="AQ26" s="13"/>
    </row>
    <row r="27" spans="2:43" ht="24.95" customHeight="1">
      <c r="B27" s="114"/>
      <c r="C27" s="131" t="s">
        <v>406</v>
      </c>
      <c r="D27" s="132">
        <v>23003340</v>
      </c>
      <c r="E27" s="134"/>
      <c r="F27" s="133">
        <v>87.2</v>
      </c>
      <c r="G27" s="134" t="s">
        <v>368</v>
      </c>
      <c r="H27" s="134" t="s">
        <v>368</v>
      </c>
      <c r="I27" s="134" t="s">
        <v>369</v>
      </c>
      <c r="J27" s="134" t="s">
        <v>369</v>
      </c>
      <c r="K27" s="134" t="s">
        <v>370</v>
      </c>
      <c r="L27" s="134" t="s">
        <v>371</v>
      </c>
      <c r="M27" s="134" t="s">
        <v>370</v>
      </c>
      <c r="N27" s="132">
        <v>0</v>
      </c>
      <c r="O27" s="134" t="s">
        <v>374</v>
      </c>
      <c r="P27" s="134" t="s">
        <v>372</v>
      </c>
      <c r="Q27" s="134" t="s">
        <v>373</v>
      </c>
      <c r="R27" s="134" t="s">
        <v>374</v>
      </c>
      <c r="S27" s="132">
        <v>0</v>
      </c>
      <c r="T27" s="134" t="s">
        <v>374</v>
      </c>
      <c r="U27" s="134" t="s">
        <v>374</v>
      </c>
      <c r="V27" s="134" t="s">
        <v>374</v>
      </c>
      <c r="W27" s="134" t="s">
        <v>374</v>
      </c>
      <c r="X27" s="134" t="s">
        <v>374</v>
      </c>
      <c r="Y27" s="134" t="s">
        <v>375</v>
      </c>
      <c r="Z27" s="134" t="s">
        <v>374</v>
      </c>
      <c r="AA27" s="134" t="s">
        <v>374</v>
      </c>
      <c r="AB27" s="134" t="s">
        <v>374</v>
      </c>
      <c r="AC27" s="134" t="s">
        <v>374</v>
      </c>
      <c r="AD27" s="134" t="s">
        <v>374</v>
      </c>
      <c r="AE27" s="134" t="s">
        <v>374</v>
      </c>
      <c r="AF27" s="134" t="s">
        <v>374</v>
      </c>
      <c r="AG27" s="134" t="s">
        <v>374</v>
      </c>
      <c r="AH27" s="134" t="s">
        <v>374</v>
      </c>
      <c r="AI27" s="134" t="s">
        <v>374</v>
      </c>
      <c r="AJ27" s="134" t="s">
        <v>374</v>
      </c>
      <c r="AK27" s="134" t="s">
        <v>374</v>
      </c>
      <c r="AL27" s="134" t="s">
        <v>374</v>
      </c>
      <c r="AM27" s="134" t="s">
        <v>374</v>
      </c>
      <c r="AN27" s="134" t="s">
        <v>374</v>
      </c>
      <c r="AO27" s="134" t="s">
        <v>374</v>
      </c>
      <c r="AP27" s="137" t="s">
        <v>374</v>
      </c>
      <c r="AQ27" s="13"/>
    </row>
    <row r="28" spans="2:43" ht="24.95" customHeight="1" thickBot="1">
      <c r="B28" s="115"/>
      <c r="C28" s="138" t="s">
        <v>406</v>
      </c>
      <c r="D28" s="139">
        <v>23001218</v>
      </c>
      <c r="E28" s="141"/>
      <c r="F28" s="140">
        <v>88.41</v>
      </c>
      <c r="G28" s="141" t="s">
        <v>368</v>
      </c>
      <c r="H28" s="141" t="s">
        <v>368</v>
      </c>
      <c r="I28" s="141" t="s">
        <v>369</v>
      </c>
      <c r="J28" s="141" t="s">
        <v>369</v>
      </c>
      <c r="K28" s="141" t="s">
        <v>370</v>
      </c>
      <c r="L28" s="141" t="s">
        <v>371</v>
      </c>
      <c r="M28" s="141" t="s">
        <v>370</v>
      </c>
      <c r="N28" s="139">
        <v>0</v>
      </c>
      <c r="O28" s="141" t="s">
        <v>374</v>
      </c>
      <c r="P28" s="141" t="s">
        <v>372</v>
      </c>
      <c r="Q28" s="141" t="s">
        <v>373</v>
      </c>
      <c r="R28" s="141" t="s">
        <v>374</v>
      </c>
      <c r="S28" s="139">
        <v>0</v>
      </c>
      <c r="T28" s="141" t="s">
        <v>374</v>
      </c>
      <c r="U28" s="141" t="s">
        <v>374</v>
      </c>
      <c r="V28" s="141" t="s">
        <v>374</v>
      </c>
      <c r="W28" s="141" t="s">
        <v>374</v>
      </c>
      <c r="X28" s="141" t="s">
        <v>374</v>
      </c>
      <c r="Y28" s="141" t="s">
        <v>375</v>
      </c>
      <c r="Z28" s="141" t="s">
        <v>374</v>
      </c>
      <c r="AA28" s="141" t="s">
        <v>374</v>
      </c>
      <c r="AB28" s="141" t="s">
        <v>374</v>
      </c>
      <c r="AC28" s="141" t="s">
        <v>374</v>
      </c>
      <c r="AD28" s="141" t="s">
        <v>374</v>
      </c>
      <c r="AE28" s="141" t="s">
        <v>374</v>
      </c>
      <c r="AF28" s="141" t="s">
        <v>374</v>
      </c>
      <c r="AG28" s="141" t="s">
        <v>374</v>
      </c>
      <c r="AH28" s="141" t="s">
        <v>374</v>
      </c>
      <c r="AI28" s="141" t="s">
        <v>374</v>
      </c>
      <c r="AJ28" s="141" t="s">
        <v>374</v>
      </c>
      <c r="AK28" s="141" t="s">
        <v>374</v>
      </c>
      <c r="AL28" s="141" t="s">
        <v>374</v>
      </c>
      <c r="AM28" s="141" t="s">
        <v>374</v>
      </c>
      <c r="AN28" s="141" t="s">
        <v>374</v>
      </c>
      <c r="AO28" s="141" t="s">
        <v>374</v>
      </c>
      <c r="AP28" s="238" t="s">
        <v>374</v>
      </c>
      <c r="AQ28" s="13"/>
    </row>
  </sheetData>
  <sheetProtection algorithmName="SHA-512" hashValue="cDKe3Ijah02zvqo2eBZS2zPiftzLnfTmHMcYguQnv2P4pQACPNqWI8dlICeduz3pMWfeSC5MDHr//cAraRCpTw==" saltValue="Sp/JsMFR9kMbaeE+oPypTw==" spinCount="100000" sheet="1" objects="1" scenarios="1"/>
  <sortState xmlns:xlrd2="http://schemas.microsoft.com/office/spreadsheetml/2017/richdata2" ref="C13:K20">
    <sortCondition ref="C13:C20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2023-10-16T11:26:51Z</dcterms:modified>
</cp:coreProperties>
</file>