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<sst xmlns="http://schemas.openxmlformats.org/spreadsheetml/2006/main" count="30" uniqueCount="25">
  <si>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A G N U S </t>
  </si>
  <si>
    <t>ČR  (ha)</t>
  </si>
  <si>
    <t>SKLIZŇOVÁ  PLOCHA  CHMELE  ČR  -   PODLE ODRŮD</t>
  </si>
  <si>
    <t>P R E M I A N T</t>
  </si>
  <si>
    <t>O S T A T N Í</t>
  </si>
  <si>
    <t>H A R M O N I E</t>
  </si>
  <si>
    <t>R U B I N</t>
  </si>
  <si>
    <t>V I T A L</t>
  </si>
  <si>
    <t>C E L K E M</t>
  </si>
  <si>
    <t>K A Z B E K</t>
  </si>
  <si>
    <t>ŽATECKO (ha)</t>
  </si>
  <si>
    <t>ÚŠTĚCKO (ha)</t>
  </si>
  <si>
    <t>TRŠICKO (ha)</t>
  </si>
  <si>
    <t xml:space="preserve"> </t>
  </si>
  <si>
    <t xml:space="preserve">                        </t>
  </si>
  <si>
    <t>B O H E M I E</t>
  </si>
  <si>
    <t>Zdroj: ÚKZÚZ</t>
  </si>
  <si>
    <t>C A S C A D E</t>
  </si>
  <si>
    <t>S A A Z  L A T E</t>
  </si>
  <si>
    <t>S A A Z  S P E C I A L</t>
  </si>
  <si>
    <t>z toho výsaz</t>
  </si>
  <si>
    <r>
      <t xml:space="preserve">ŽATECKÝ </t>
    </r>
    <r>
      <rPr>
        <b/>
        <sz val="11"/>
        <rFont val="Times New Roman"/>
        <family val="1"/>
      </rPr>
      <t>POLORANÝ ČERVEŇÁK</t>
    </r>
  </si>
  <si>
    <t>O D R Ů D A</t>
  </si>
  <si>
    <t>S L Á D E K</t>
  </si>
  <si>
    <t>stav k 30. 4.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</si>
</sst>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16" borderId="16" xfId="0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0" fontId="8" fillId="16" borderId="18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/>
    </xf>
    <xf numFmtId="0" fontId="8" fillId="16" borderId="2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3" fontId="7" fillId="16" borderId="14" xfId="0" applyNumberFormat="1" applyFont="1" applyFill="1" applyBorder="1" applyAlignment="1">
      <alignment horizontal="center"/>
    </xf>
    <xf numFmtId="3" fontId="7" fillId="16" borderId="11" xfId="0" applyNumberFormat="1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B1">
      <selection activeCell="E25" sqref="E25"/>
    </sheetView>
  </sheetViews>
  <sheetFormatPr defaultColWidth="9.00390625" defaultRowHeight="12.75"/>
  <cols>
    <col min="1" max="1" width="3.00390625" style="0" hidden="1" customWidth="1"/>
    <col min="2" max="2" width="37.125" style="0" customWidth="1"/>
    <col min="3" max="3" width="14.75390625" style="0" customWidth="1"/>
    <col min="4" max="4" width="10.125" style="0" customWidth="1"/>
    <col min="5" max="5" width="14.75390625" style="0" customWidth="1"/>
    <col min="6" max="6" width="10.125" style="0" customWidth="1"/>
    <col min="7" max="7" width="14.75390625" style="0" customWidth="1"/>
    <col min="8" max="8" width="10.125" style="0" customWidth="1"/>
    <col min="9" max="9" width="14.75390625" style="0" customWidth="1"/>
    <col min="10" max="10" width="10.125" style="0" customWidth="1"/>
    <col min="11" max="11" width="3.875" style="0" customWidth="1"/>
    <col min="12" max="12" width="1.12109375" style="0" customWidth="1"/>
  </cols>
  <sheetData>
    <row r="2" spans="1:12" s="3" customFormat="1" ht="18.7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8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1" customFormat="1" ht="15.75" hidden="1">
      <c r="A5" s="5"/>
      <c r="B5" s="6"/>
      <c r="C5" s="6"/>
      <c r="D5" s="6"/>
      <c r="E5" s="4"/>
      <c r="F5" s="4"/>
      <c r="G5" s="6"/>
      <c r="H5" s="6"/>
      <c r="I5" s="6"/>
      <c r="J5" s="6"/>
      <c r="K5" s="6"/>
      <c r="L5" s="6"/>
    </row>
    <row r="6" spans="1:12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hidden="1">
      <c r="A7" s="5"/>
      <c r="B7" s="7"/>
      <c r="C7" s="7"/>
      <c r="D7" s="7"/>
      <c r="E7" s="7"/>
      <c r="F7" s="7"/>
      <c r="G7" s="7"/>
      <c r="H7" s="7"/>
      <c r="I7" s="7"/>
      <c r="J7" s="7"/>
      <c r="K7" s="6"/>
      <c r="L7" s="4"/>
    </row>
    <row r="8" spans="1:14" ht="24.75" customHeight="1" thickBot="1">
      <c r="A8" s="5"/>
      <c r="B8" s="22" t="s">
        <v>22</v>
      </c>
      <c r="C8" s="23" t="s">
        <v>10</v>
      </c>
      <c r="D8" s="24" t="s">
        <v>20</v>
      </c>
      <c r="E8" s="23" t="s">
        <v>11</v>
      </c>
      <c r="F8" s="25" t="s">
        <v>20</v>
      </c>
      <c r="G8" s="23" t="s">
        <v>12</v>
      </c>
      <c r="H8" s="26" t="s">
        <v>20</v>
      </c>
      <c r="I8" s="23" t="s">
        <v>1</v>
      </c>
      <c r="J8" s="25" t="s">
        <v>20</v>
      </c>
      <c r="K8" s="11"/>
      <c r="L8" s="4"/>
      <c r="N8" s="2"/>
    </row>
    <row r="9" spans="1:13" ht="24.75" customHeight="1" thickBot="1">
      <c r="A9" s="17"/>
      <c r="B9" s="33" t="s">
        <v>21</v>
      </c>
      <c r="C9" s="19">
        <v>3360</v>
      </c>
      <c r="D9" s="14">
        <v>120</v>
      </c>
      <c r="E9" s="20">
        <v>429</v>
      </c>
      <c r="F9" s="21">
        <v>4</v>
      </c>
      <c r="G9" s="20">
        <v>475</v>
      </c>
      <c r="H9" s="16">
        <v>10</v>
      </c>
      <c r="I9" s="19">
        <f aca="true" t="shared" si="0" ref="I9:J11">SUM(C9+E9+G9)</f>
        <v>4264</v>
      </c>
      <c r="J9" s="13">
        <f t="shared" si="0"/>
        <v>134</v>
      </c>
      <c r="K9" s="5"/>
      <c r="L9" s="4"/>
      <c r="M9" s="2"/>
    </row>
    <row r="10" spans="1:12" ht="24.75" customHeight="1" thickBot="1">
      <c r="A10" s="5"/>
      <c r="B10" s="12" t="s">
        <v>0</v>
      </c>
      <c r="C10" s="34">
        <v>48</v>
      </c>
      <c r="D10" s="15">
        <v>14</v>
      </c>
      <c r="E10" s="20">
        <v>8</v>
      </c>
      <c r="F10" s="21">
        <v>5</v>
      </c>
      <c r="G10" s="20">
        <v>2</v>
      </c>
      <c r="H10" s="16">
        <v>0</v>
      </c>
      <c r="I10" s="20">
        <f t="shared" si="0"/>
        <v>58</v>
      </c>
      <c r="J10" s="16">
        <f t="shared" si="0"/>
        <v>19</v>
      </c>
      <c r="K10" s="5"/>
      <c r="L10" s="4"/>
    </row>
    <row r="11" spans="1:12" ht="24.75" customHeight="1" thickBot="1">
      <c r="A11" s="5"/>
      <c r="B11" s="12" t="s">
        <v>15</v>
      </c>
      <c r="C11" s="20">
        <v>0</v>
      </c>
      <c r="D11" s="15">
        <v>0</v>
      </c>
      <c r="E11" s="20">
        <v>0</v>
      </c>
      <c r="F11" s="16">
        <v>0</v>
      </c>
      <c r="G11" s="20">
        <v>1</v>
      </c>
      <c r="H11" s="16">
        <v>0</v>
      </c>
      <c r="I11" s="20">
        <f t="shared" si="0"/>
        <v>1</v>
      </c>
      <c r="J11" s="16">
        <f t="shared" si="0"/>
        <v>0</v>
      </c>
      <c r="K11" s="5"/>
      <c r="L11" s="4"/>
    </row>
    <row r="12" spans="1:12" ht="24.75" customHeight="1" thickBot="1">
      <c r="A12" s="5"/>
      <c r="B12" s="12" t="s">
        <v>17</v>
      </c>
      <c r="C12" s="20">
        <v>1</v>
      </c>
      <c r="D12" s="15">
        <v>0</v>
      </c>
      <c r="E12" s="20">
        <v>0</v>
      </c>
      <c r="F12" s="16">
        <v>0</v>
      </c>
      <c r="G12" s="20">
        <v>0</v>
      </c>
      <c r="H12" s="16">
        <v>0</v>
      </c>
      <c r="I12" s="20">
        <f>SUM(C12+E12+G12)</f>
        <v>1</v>
      </c>
      <c r="J12" s="16">
        <f aca="true" t="shared" si="1" ref="I12:J14">SUM(D12+F12+H12)</f>
        <v>0</v>
      </c>
      <c r="K12" s="11"/>
      <c r="L12" s="4"/>
    </row>
    <row r="13" spans="1:12" ht="24.75" customHeight="1" thickBot="1">
      <c r="A13" s="5"/>
      <c r="B13" s="12" t="s">
        <v>5</v>
      </c>
      <c r="C13" s="20">
        <v>8</v>
      </c>
      <c r="D13" s="15">
        <v>0</v>
      </c>
      <c r="E13" s="20">
        <v>0</v>
      </c>
      <c r="F13" s="16">
        <v>0</v>
      </c>
      <c r="G13" s="20">
        <v>0</v>
      </c>
      <c r="H13" s="16">
        <v>0</v>
      </c>
      <c r="I13" s="20">
        <f t="shared" si="1"/>
        <v>8</v>
      </c>
      <c r="J13" s="16">
        <f t="shared" si="1"/>
        <v>0</v>
      </c>
      <c r="K13" s="11"/>
      <c r="L13" s="4"/>
    </row>
    <row r="14" spans="1:12" ht="24.75" customHeight="1" thickBot="1">
      <c r="A14" s="5"/>
      <c r="B14" s="12" t="s">
        <v>9</v>
      </c>
      <c r="C14" s="20">
        <v>24</v>
      </c>
      <c r="D14" s="15">
        <v>0</v>
      </c>
      <c r="E14" s="20">
        <v>5</v>
      </c>
      <c r="F14" s="16">
        <v>0</v>
      </c>
      <c r="G14" s="20">
        <v>4</v>
      </c>
      <c r="H14" s="16">
        <v>0</v>
      </c>
      <c r="I14" s="20">
        <f t="shared" si="1"/>
        <v>33</v>
      </c>
      <c r="J14" s="16">
        <f t="shared" si="1"/>
        <v>0</v>
      </c>
      <c r="K14" s="11"/>
      <c r="L14" s="4"/>
    </row>
    <row r="15" spans="1:12" ht="24.75" customHeight="1" thickBot="1">
      <c r="A15" s="5"/>
      <c r="B15" s="12" t="s">
        <v>3</v>
      </c>
      <c r="C15" s="20">
        <v>111</v>
      </c>
      <c r="D15" s="15">
        <v>28</v>
      </c>
      <c r="E15" s="20">
        <v>36</v>
      </c>
      <c r="F15" s="16">
        <v>4</v>
      </c>
      <c r="G15" s="20">
        <v>46</v>
      </c>
      <c r="H15" s="16">
        <v>8</v>
      </c>
      <c r="I15" s="20">
        <f>(C15+E15+G15)</f>
        <v>193</v>
      </c>
      <c r="J15" s="16">
        <f>(D15+F15+H15)</f>
        <v>40</v>
      </c>
      <c r="K15" s="11"/>
      <c r="L15" s="4"/>
    </row>
    <row r="16" spans="1:12" ht="24.75" customHeight="1" thickBot="1">
      <c r="A16" s="5"/>
      <c r="B16" s="12" t="s">
        <v>6</v>
      </c>
      <c r="C16" s="20">
        <v>2</v>
      </c>
      <c r="D16" s="15">
        <v>0</v>
      </c>
      <c r="E16" s="20">
        <v>0</v>
      </c>
      <c r="F16" s="16">
        <v>0</v>
      </c>
      <c r="G16" s="20">
        <v>0</v>
      </c>
      <c r="H16" s="16">
        <v>0</v>
      </c>
      <c r="I16" s="20">
        <f>(C16+E16+G16)</f>
        <v>2</v>
      </c>
      <c r="J16" s="16">
        <f>(D16+F16+H16)</f>
        <v>0</v>
      </c>
      <c r="K16" s="11"/>
      <c r="L16" s="4"/>
    </row>
    <row r="17" spans="1:11" ht="24.75" customHeight="1" thickBot="1">
      <c r="A17" s="8"/>
      <c r="B17" s="12" t="s">
        <v>18</v>
      </c>
      <c r="C17" s="20">
        <v>44</v>
      </c>
      <c r="D17" s="15">
        <v>0</v>
      </c>
      <c r="E17" s="20">
        <v>0</v>
      </c>
      <c r="F17" s="16">
        <v>0</v>
      </c>
      <c r="G17" s="20">
        <v>2</v>
      </c>
      <c r="H17" s="16">
        <v>0</v>
      </c>
      <c r="I17" s="20">
        <f aca="true" t="shared" si="2" ref="I17:J21">SUM(C17+E17+G17)</f>
        <v>46</v>
      </c>
      <c r="J17" s="16">
        <f t="shared" si="2"/>
        <v>0</v>
      </c>
      <c r="K17" s="2"/>
    </row>
    <row r="18" spans="1:11" ht="24.75" customHeight="1" thickBot="1">
      <c r="A18" s="8"/>
      <c r="B18" s="12" t="s">
        <v>19</v>
      </c>
      <c r="C18" s="20">
        <v>41</v>
      </c>
      <c r="D18" s="15">
        <v>7</v>
      </c>
      <c r="E18" s="20">
        <v>0</v>
      </c>
      <c r="F18" s="16">
        <v>0</v>
      </c>
      <c r="G18" s="20">
        <v>0</v>
      </c>
      <c r="H18" s="16">
        <v>0</v>
      </c>
      <c r="I18" s="20">
        <f t="shared" si="2"/>
        <v>41</v>
      </c>
      <c r="J18" s="16">
        <f t="shared" si="2"/>
        <v>7</v>
      </c>
      <c r="K18" s="2"/>
    </row>
    <row r="19" spans="1:13" ht="24.75" customHeight="1" thickBot="1">
      <c r="A19" s="8"/>
      <c r="B19" s="12" t="s">
        <v>23</v>
      </c>
      <c r="C19" s="20">
        <v>215</v>
      </c>
      <c r="D19" s="15">
        <v>25</v>
      </c>
      <c r="E19" s="20">
        <v>38</v>
      </c>
      <c r="F19" s="16">
        <v>3</v>
      </c>
      <c r="G19" s="20">
        <v>91</v>
      </c>
      <c r="H19" s="16">
        <v>13</v>
      </c>
      <c r="I19" s="20">
        <f>SUM(C19+E19+G19)</f>
        <v>344</v>
      </c>
      <c r="J19" s="16">
        <f>SUM(D19+F19+H19)</f>
        <v>41</v>
      </c>
      <c r="K19" s="2"/>
      <c r="M19" t="s">
        <v>13</v>
      </c>
    </row>
    <row r="20" spans="1:10" ht="24.75" customHeight="1" thickBot="1">
      <c r="A20" s="18"/>
      <c r="B20" s="12" t="s">
        <v>7</v>
      </c>
      <c r="C20" s="20">
        <v>3</v>
      </c>
      <c r="D20" s="16">
        <v>0</v>
      </c>
      <c r="E20" s="20">
        <v>0</v>
      </c>
      <c r="F20" s="16">
        <v>0</v>
      </c>
      <c r="G20" s="20">
        <v>0</v>
      </c>
      <c r="H20" s="16">
        <v>0</v>
      </c>
      <c r="I20" s="20">
        <f t="shared" si="2"/>
        <v>3</v>
      </c>
      <c r="J20" s="16">
        <f t="shared" si="2"/>
        <v>0</v>
      </c>
    </row>
    <row r="21" spans="1:10" ht="24.75" customHeight="1" thickBot="1">
      <c r="A21" s="35"/>
      <c r="B21" s="12" t="s">
        <v>4</v>
      </c>
      <c r="C21" s="20">
        <v>10</v>
      </c>
      <c r="D21" s="16">
        <v>0</v>
      </c>
      <c r="E21" s="20">
        <v>0</v>
      </c>
      <c r="F21" s="16">
        <v>0</v>
      </c>
      <c r="G21" s="20">
        <v>0</v>
      </c>
      <c r="H21" s="16">
        <v>0</v>
      </c>
      <c r="I21" s="20">
        <f t="shared" si="2"/>
        <v>10</v>
      </c>
      <c r="J21" s="16">
        <f t="shared" si="2"/>
        <v>0</v>
      </c>
    </row>
    <row r="22" spans="1:10" ht="24.75" customHeight="1" thickBot="1">
      <c r="A22" s="4"/>
      <c r="B22" s="27" t="s">
        <v>8</v>
      </c>
      <c r="C22" s="28">
        <f aca="true" t="shared" si="3" ref="C22:J22">SUM(C9:C21)</f>
        <v>3867</v>
      </c>
      <c r="D22" s="29">
        <f t="shared" si="3"/>
        <v>194</v>
      </c>
      <c r="E22" s="30">
        <f t="shared" si="3"/>
        <v>516</v>
      </c>
      <c r="F22" s="31">
        <f t="shared" si="3"/>
        <v>16</v>
      </c>
      <c r="G22" s="30">
        <f t="shared" si="3"/>
        <v>621</v>
      </c>
      <c r="H22" s="31">
        <f t="shared" si="3"/>
        <v>31</v>
      </c>
      <c r="I22" s="28">
        <f t="shared" si="3"/>
        <v>5004</v>
      </c>
      <c r="J22" s="29">
        <f t="shared" si="3"/>
        <v>241</v>
      </c>
    </row>
    <row r="23" spans="1:4" ht="15.75">
      <c r="A23" s="4"/>
      <c r="B23" s="10" t="s">
        <v>16</v>
      </c>
      <c r="C23" s="9"/>
      <c r="D23" s="9"/>
    </row>
    <row r="24" spans="1:4" ht="15.75">
      <c r="A24" s="4"/>
      <c r="B24" s="10"/>
      <c r="C24" s="9"/>
      <c r="D24" s="9"/>
    </row>
    <row r="25" spans="1:4" ht="15.75">
      <c r="A25" s="4"/>
      <c r="B25" s="10"/>
      <c r="C25" s="9"/>
      <c r="D25" s="9"/>
    </row>
    <row r="26" spans="1:9" ht="15.75">
      <c r="A26" s="4"/>
      <c r="B26" s="4"/>
      <c r="C26" s="9"/>
      <c r="D26" s="9"/>
      <c r="G26" s="4"/>
      <c r="H26" s="10"/>
      <c r="I26" s="10"/>
    </row>
    <row r="27" spans="1:9" ht="15.75">
      <c r="A27" s="4"/>
      <c r="B27" s="10"/>
      <c r="C27" s="4"/>
      <c r="D27" s="4"/>
      <c r="G27" s="10"/>
      <c r="H27" s="10"/>
      <c r="I27" s="10"/>
    </row>
    <row r="28" spans="1:7" ht="15.75">
      <c r="A28" s="4"/>
      <c r="B28" s="4"/>
      <c r="C28" s="4"/>
      <c r="D28" s="4"/>
      <c r="G28" s="10"/>
    </row>
    <row r="29" spans="1:7" ht="15.75">
      <c r="A29" s="4"/>
      <c r="B29" s="4"/>
      <c r="C29" s="4"/>
      <c r="D29" s="4"/>
      <c r="G29" s="10" t="s">
        <v>14</v>
      </c>
    </row>
    <row r="30" spans="1:4" ht="12.75">
      <c r="A30" s="4"/>
      <c r="B30" s="4" t="s">
        <v>13</v>
      </c>
      <c r="C30" s="4"/>
      <c r="D30" s="4"/>
    </row>
    <row r="31" spans="1:6" ht="12.75">
      <c r="A31" s="4"/>
      <c r="B31" s="4"/>
      <c r="C31" s="4"/>
      <c r="D31" s="4"/>
      <c r="F31" t="s">
        <v>13</v>
      </c>
    </row>
    <row r="32" spans="1:4" ht="12.75">
      <c r="A32" s="4"/>
      <c r="B32" s="4"/>
      <c r="C32" s="4"/>
      <c r="D32" s="4"/>
    </row>
    <row r="33" spans="1:4" ht="15" customHeight="1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9" ht="12.75">
      <c r="A37" s="4"/>
      <c r="B37" s="4"/>
      <c r="C37" s="4"/>
      <c r="D37" s="4"/>
      <c r="I37" s="2"/>
    </row>
    <row r="38" spans="1:12" ht="12.75">
      <c r="A38" s="4"/>
      <c r="B38" s="4"/>
      <c r="C38" s="4"/>
      <c r="D38" s="4"/>
      <c r="I38" s="2"/>
      <c r="K38" s="4"/>
      <c r="L38" s="4"/>
    </row>
    <row r="39" spans="1:12" ht="12.75">
      <c r="A39" s="4"/>
      <c r="B39" s="4"/>
      <c r="C39" s="4"/>
      <c r="D39" s="4"/>
      <c r="K39" s="4"/>
      <c r="L39" s="4"/>
    </row>
    <row r="40" spans="1:12" ht="0.75" customHeight="1">
      <c r="A40" s="4"/>
      <c r="B40" s="4"/>
      <c r="C40" s="4"/>
      <c r="D40" s="4"/>
      <c r="K40" s="4"/>
      <c r="L40" s="4"/>
    </row>
    <row r="41" spans="1:12" ht="12.75" hidden="1">
      <c r="A41" s="4"/>
      <c r="B41" s="4"/>
      <c r="C41" s="4"/>
      <c r="D41" s="4"/>
      <c r="K41" s="4"/>
      <c r="L41" s="4"/>
    </row>
    <row r="42" spans="1:12" ht="12.75">
      <c r="A42" s="4"/>
      <c r="B42" s="4"/>
      <c r="C42" s="4"/>
      <c r="D42" s="4"/>
      <c r="K42" s="4"/>
      <c r="L42" s="4"/>
    </row>
    <row r="43" spans="2:10" ht="15.7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</sheetData>
  <sheetProtection/>
  <mergeCells count="2">
    <mergeCell ref="A2:L2"/>
    <mergeCell ref="A4:L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ÚKZÚZ</dc:creator>
  <cp:keywords/>
  <dc:description/>
  <cp:lastModifiedBy>Barborka Vladimír</cp:lastModifiedBy>
  <cp:lastPrinted>2019-05-06T09:43:17Z</cp:lastPrinted>
  <dcterms:created xsi:type="dcterms:W3CDTF">2002-05-06T12:32:03Z</dcterms:created>
  <dcterms:modified xsi:type="dcterms:W3CDTF">2019-05-06T10:05:55Z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40340@ukzuz.cz</vt:lpwstr>
  </property>
  <property fmtid="{D5CDD505-2E9C-101B-9397-08002B2CF9AE}" pid="5" name="MSIP_Label_ddfdcfce-ddd9-46fd-a41e-890a4587f248_SetDate">
    <vt:lpwstr>2019-05-03T07:16:06.1824559Z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1488be9b-3a32-47c5-b01a-115ac68783c7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