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List1" sheetId="1" r:id="rId1"/>
    <sheet name="Lis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<sst xmlns="http://schemas.openxmlformats.org/spreadsheetml/2006/main" count="237" uniqueCount="48">
  <si>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</si>
  <si>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</si>
  <si>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</si>
  <si>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</si>
  <si>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</si>
  <si>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</si>
  <si>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</si>
  <si>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</si>
  <si>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</si>
  <si>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 xml:space="preserve">  Celkově ke sklizni (ha)</t>
  </si>
  <si>
    <t xml:space="preserve">  Sklizeno ke dni aktualizace (ha)</t>
  </si>
  <si>
    <t xml:space="preserve">  Podíl sklizených ploch (%)</t>
  </si>
  <si>
    <t xml:space="preserve">  Celkově sklizeno (t)</t>
  </si>
  <si>
    <t xml:space="preserve">  Průměrný výnos (t/ha)</t>
  </si>
  <si>
    <t xml:space="preserve">Poznámka: Obiloviny celkem nezahrnují kukuřici a ostatní obiloviny </t>
  </si>
  <si>
    <t xml:space="preserve"> Ukazatel/ plodina</t>
  </si>
  <si>
    <t xml:space="preserve">Postup sklizně obilovin a řepky k 10.8.2009 - Královéhradecký kraj                        </t>
  </si>
  <si>
    <t xml:space="preserve">        Poznámka: Obiloviny celkem nezahrnují kukuřici a ostatní obiloviny </t>
  </si>
  <si>
    <t xml:space="preserve">Postup sklizně obilovin a řepky k 10.8.2009  -  Ústecký kraj                                              </t>
  </si>
  <si>
    <t>Ob. celkem</t>
  </si>
  <si>
    <t>Celkově ke sklizni (ha)</t>
  </si>
  <si>
    <t>Sklizeno tun</t>
  </si>
  <si>
    <t xml:space="preserve"> Prům. výnos tun/ha</t>
  </si>
  <si>
    <t>Postup sklizně obilovin a řepky k 10.8.2009 - kraj Vysočina</t>
  </si>
  <si>
    <t>Pšenice oz.</t>
  </si>
  <si>
    <t>Ječmen oz.</t>
  </si>
  <si>
    <t>Ječmen j.</t>
  </si>
  <si>
    <t>Triticale</t>
  </si>
  <si>
    <t>Obilí celkem</t>
  </si>
  <si>
    <t>Celkem sklizených ploch ke dni aktualizace (ha)</t>
  </si>
  <si>
    <t>Podíl sklizených ploch (%)</t>
  </si>
  <si>
    <t>Celkem sklizeno (t)</t>
  </si>
  <si>
    <t>Prům. výnos t/ha</t>
  </si>
  <si>
    <t>Postup sklizně obilovin a řepky k 10.8.2009 - Praha a Středočeský kraj</t>
  </si>
  <si>
    <t>Sklizeno ke dni aktualizace (ha)</t>
  </si>
  <si>
    <t>Poznámka: Obiloviny celkem nezahrnují kukuřici a ostatní obiloviny</t>
  </si>
  <si>
    <t xml:space="preserve"> Poznámka: Obiloviny celkem nezahrnují kukuřici a ostatní obiloviny</t>
  </si>
  <si>
    <t>Postup sklizně obilovin a řepky k 10.8.2009 - Olomoucký kraj</t>
  </si>
  <si>
    <t xml:space="preserve">Postup sklizně obilovin a řepky k 10.8.2009 - Plzeňský kraj </t>
  </si>
  <si>
    <t>Postup sklizně obilovin a řepky k 10.8.2009 - Pardubický kraj</t>
  </si>
  <si>
    <t>Postup sklizně obilovin a řepky k 10.8.2009 - Jihočeský kraj</t>
  </si>
  <si>
    <t xml:space="preserve">Postup sklizně obilovin a řepky k 10.8.2009 - Liberecký kraj                                              </t>
  </si>
  <si>
    <t>Postup sklizně obilovin a řepky k 10.8.2009 - Karlovarský kraj</t>
  </si>
  <si>
    <t xml:space="preserve">Postup sklizně obilovin a řepky k 10.8.2009 - Jihomoravský kraj                                        </t>
  </si>
  <si>
    <t xml:space="preserve">Postup sklizně obilovin a řepky k 10.8.2009 - Moravskoslezský kraj                                             </t>
  </si>
  <si>
    <t xml:space="preserve">Postup sklizně obilovin a řepky k 10.8.2009 - Zlínský kraj                                               </t>
  </si>
  <si>
    <t xml:space="preserve">Postup sklizně obilovin a řepky v ČR k 10. 8. 2009                                     </t>
  </si>
  <si>
    <t xml:space="preserve"> Ukazatel / plodina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</si>
</sst>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4" fillId="2" borderId="1" xfId="22" applyFont="1" applyFill="1" applyBorder="1" applyAlignment="1">
      <alignment wrapText="1"/>
      <protection/>
    </xf>
    <xf numFmtId="0" fontId="4" fillId="2" borderId="1" xfId="22" applyFont="1" applyFill="1" applyBorder="1" applyAlignment="1">
      <alignment horizontal="center" wrapText="1"/>
      <protection/>
    </xf>
    <xf numFmtId="0" fontId="5" fillId="3" borderId="1" xfId="22" applyFont="1" applyFill="1" applyBorder="1" applyAlignment="1">
      <alignment wrapText="1"/>
      <protection/>
    </xf>
    <xf numFmtId="0" fontId="4" fillId="4" borderId="1" xfId="22" applyFont="1" applyFill="1" applyBorder="1" applyAlignment="1">
      <alignment horizontal="center" wrapText="1"/>
      <protection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/>
    </xf>
    <xf numFmtId="4" fontId="5" fillId="0" borderId="4" xfId="0" applyNumberFormat="1" applyFont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0" xfId="0" applyBorder="1" applyAlignment="1">
      <alignment/>
    </xf>
    <xf numFmtId="0" fontId="3" fillId="3" borderId="1" xfId="22" applyFont="1" applyFill="1" applyBorder="1" applyAlignment="1">
      <alignment wrapText="1"/>
      <protection/>
    </xf>
    <xf numFmtId="4" fontId="3" fillId="0" borderId="1" xfId="21" applyNumberFormat="1" applyFont="1" applyBorder="1" applyAlignment="1">
      <alignment horizontal="center"/>
      <protection/>
    </xf>
    <xf numFmtId="0" fontId="4" fillId="2" borderId="1" xfId="21" applyFont="1" applyFill="1" applyBorder="1" applyAlignment="1">
      <alignment wrapText="1"/>
      <protection/>
    </xf>
    <xf numFmtId="0" fontId="4" fillId="2" borderId="1" xfId="21" applyFont="1" applyFill="1" applyBorder="1" applyAlignment="1">
      <alignment horizontal="center" wrapText="1"/>
      <protection/>
    </xf>
    <xf numFmtId="0" fontId="4" fillId="4" borderId="1" xfId="21" applyFont="1" applyFill="1" applyBorder="1" applyAlignment="1">
      <alignment horizontal="center" wrapText="1"/>
      <protection/>
    </xf>
    <xf numFmtId="3" fontId="3" fillId="0" borderId="1" xfId="21" applyNumberFormat="1" applyFont="1" applyBorder="1" applyAlignment="1">
      <alignment horizontal="center"/>
      <protection/>
    </xf>
    <xf numFmtId="4" fontId="3" fillId="0" borderId="2" xfId="21" applyNumberFormat="1" applyFont="1" applyBorder="1" applyAlignment="1">
      <alignment horizontal="center"/>
      <protection/>
    </xf>
    <xf numFmtId="4" fontId="3" fillId="0" borderId="3" xfId="21" applyNumberFormat="1" applyFont="1" applyBorder="1" applyAlignment="1">
      <alignment horizontal="center"/>
      <protection/>
    </xf>
    <xf numFmtId="3" fontId="3" fillId="0" borderId="4" xfId="21" applyNumberFormat="1" applyFont="1" applyBorder="1" applyAlignment="1">
      <alignment horizontal="center"/>
      <protection/>
    </xf>
    <xf numFmtId="3" fontId="3" fillId="0" borderId="5" xfId="21" applyNumberFormat="1" applyFont="1" applyBorder="1" applyAlignment="1">
      <alignment horizontal="center"/>
      <protection/>
    </xf>
    <xf numFmtId="4" fontId="3" fillId="0" borderId="6" xfId="21" applyNumberFormat="1" applyFont="1" applyBorder="1" applyAlignment="1">
      <alignment horizontal="center"/>
      <protection/>
    </xf>
    <xf numFmtId="0" fontId="0" fillId="0" borderId="0" xfId="0" applyAlignment="1">
      <alignment/>
    </xf>
    <xf numFmtId="3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3" fontId="3" fillId="0" borderId="7" xfId="0" applyNumberFormat="1" applyFont="1" applyBorder="1" applyAlignment="1">
      <alignment horizontal="center" wrapText="1"/>
    </xf>
    <xf numFmtId="3" fontId="3" fillId="0" borderId="8" xfId="0" applyNumberFormat="1" applyFont="1" applyBorder="1" applyAlignment="1">
      <alignment wrapText="1"/>
    </xf>
    <xf numFmtId="3" fontId="3" fillId="0" borderId="8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1" xfId="15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3" fontId="3" fillId="0" borderId="1" xfId="15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2" fontId="3" fillId="5" borderId="1" xfId="20" applyNumberFormat="1" applyFont="1" applyFill="1" applyBorder="1" applyAlignment="1">
      <alignment horizontal="center" wrapText="1"/>
      <protection/>
    </xf>
    <xf numFmtId="0" fontId="3" fillId="3" borderId="1" xfId="22" applyFont="1" applyFill="1" applyBorder="1" applyAlignment="1">
      <alignment wrapText="1"/>
      <protection/>
    </xf>
    <xf numFmtId="1" fontId="3" fillId="5" borderId="1" xfId="20" applyNumberFormat="1" applyFont="1" applyFill="1" applyBorder="1" applyAlignment="1">
      <alignment horizontal="center"/>
      <protection/>
    </xf>
    <xf numFmtId="3" fontId="3" fillId="5" borderId="1" xfId="20" applyNumberFormat="1" applyFont="1" applyFill="1" applyBorder="1" applyAlignment="1">
      <alignment horizontal="center" wrapText="1"/>
      <protection/>
    </xf>
    <xf numFmtId="4" fontId="3" fillId="5" borderId="1" xfId="20" applyNumberFormat="1" applyFont="1" applyFill="1" applyBorder="1" applyAlignment="1">
      <alignment horizontal="center" wrapText="1"/>
      <protection/>
    </xf>
    <xf numFmtId="2" fontId="3" fillId="5" borderId="2" xfId="20" applyNumberFormat="1" applyFont="1" applyFill="1" applyBorder="1" applyAlignment="1">
      <alignment horizontal="center" wrapText="1"/>
      <protection/>
    </xf>
    <xf numFmtId="2" fontId="3" fillId="5" borderId="3" xfId="20" applyNumberFormat="1" applyFont="1" applyFill="1" applyBorder="1" applyAlignment="1">
      <alignment horizontal="center" wrapText="1"/>
      <protection/>
    </xf>
    <xf numFmtId="3" fontId="3" fillId="5" borderId="4" xfId="20" applyNumberFormat="1" applyFont="1" applyFill="1" applyBorder="1" applyAlignment="1">
      <alignment horizontal="center" wrapText="1"/>
      <protection/>
    </xf>
    <xf numFmtId="2" fontId="3" fillId="5" borderId="5" xfId="20" applyNumberFormat="1" applyFont="1" applyFill="1" applyBorder="1" applyAlignment="1">
      <alignment horizontal="center" wrapText="1"/>
      <protection/>
    </xf>
    <xf numFmtId="2" fontId="3" fillId="5" borderId="6" xfId="20" applyNumberFormat="1" applyFont="1" applyFill="1" applyBorder="1" applyAlignment="1">
      <alignment horizontal="center" wrapText="1"/>
      <protection/>
    </xf>
    <xf numFmtId="3" fontId="3" fillId="0" borderId="4" xfId="0" applyNumberFormat="1" applyFont="1" applyBorder="1" applyAlignment="1">
      <alignment wrapText="1"/>
    </xf>
    <xf numFmtId="3" fontId="3" fillId="0" borderId="5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2" xfId="20" applyFont="1" applyBorder="1" applyAlignment="1">
      <alignment/>
      <protection/>
    </xf>
    <xf numFmtId="0" fontId="3" fillId="0" borderId="0" xfId="20" applyFont="1" applyBorder="1" applyAlignment="1">
      <alignment/>
      <protection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2" borderId="2" xfId="20" applyFont="1" applyFill="1" applyBorder="1" applyAlignment="1">
      <alignment horizontal="center" wrapText="1"/>
      <protection/>
    </xf>
    <xf numFmtId="0" fontId="4" fillId="2" borderId="17" xfId="20" applyFont="1" applyFill="1" applyBorder="1" applyAlignment="1">
      <alignment horizontal="center" wrapText="1"/>
      <protection/>
    </xf>
    <xf numFmtId="0" fontId="4" fillId="2" borderId="3" xfId="20" applyFont="1" applyFill="1" applyBorder="1" applyAlignment="1">
      <alignment horizontal="center" wrapText="1"/>
      <protection/>
    </xf>
    <xf numFmtId="0" fontId="4" fillId="2" borderId="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3" fontId="8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0" fontId="10" fillId="2" borderId="1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11" fillId="2" borderId="1" xfId="22" applyFont="1" applyFill="1" applyBorder="1" applyAlignment="1">
      <alignment horizontal="center" wrapText="1"/>
      <protection/>
    </xf>
    <xf numFmtId="0" fontId="11" fillId="2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normální_List1" xfId="21"/>
    <cellStyle name="normální_okresy_1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ecmenova\Local%20Settings\Temporary%20Internet%20Files\OLK7A\&#381;n&#283;%20-%20v&#253;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"/>
      <sheetName val="Zápis - okresy"/>
      <sheetName val="List2"/>
      <sheetName val="List3"/>
      <sheetName val="Zápis - okresy (záloha)"/>
      <sheetName val="VÝPOČET (záloha)"/>
    </sheetNames>
    <sheetDataSet>
      <sheetData sheetId="1">
        <row r="79">
          <cell r="B79">
            <v>164167</v>
          </cell>
          <cell r="C79">
            <v>8473</v>
          </cell>
          <cell r="D79">
            <v>28839</v>
          </cell>
          <cell r="E79">
            <v>65879</v>
          </cell>
          <cell r="F79">
            <v>7551</v>
          </cell>
          <cell r="G79">
            <v>7043</v>
          </cell>
          <cell r="H79">
            <v>9382</v>
          </cell>
          <cell r="I79">
            <v>75033</v>
          </cell>
          <cell r="J79">
            <v>291334</v>
          </cell>
        </row>
        <row r="80">
          <cell r="B80">
            <v>118664.58366186096</v>
          </cell>
          <cell r="C80">
            <v>1069.3529411764707</v>
          </cell>
          <cell r="D80">
            <v>28825</v>
          </cell>
          <cell r="E80">
            <v>40159.92506699706</v>
          </cell>
          <cell r="F80">
            <v>3380.3650955414014</v>
          </cell>
          <cell r="G80">
            <v>549.86</v>
          </cell>
          <cell r="H80">
            <v>2916.95</v>
          </cell>
          <cell r="I80">
            <v>73158</v>
          </cell>
          <cell r="J80">
            <v>195566.0367655759</v>
          </cell>
        </row>
        <row r="81">
          <cell r="B81">
            <v>72.28284835677142</v>
          </cell>
          <cell r="C81">
            <v>12.620712158343807</v>
          </cell>
          <cell r="D81">
            <v>99.95145462741426</v>
          </cell>
          <cell r="E81">
            <v>60.96013155481573</v>
          </cell>
          <cell r="F81">
            <v>44.767118203435324</v>
          </cell>
          <cell r="G81">
            <v>7.807184438449524</v>
          </cell>
          <cell r="H81">
            <v>31.090918780643786</v>
          </cell>
          <cell r="I81">
            <v>97.50109951621286</v>
          </cell>
          <cell r="J81">
            <v>67.12777662942736</v>
          </cell>
        </row>
        <row r="82">
          <cell r="B82">
            <v>5.9240597801070365</v>
          </cell>
          <cell r="C82">
            <v>5.028957588426206</v>
          </cell>
          <cell r="D82">
            <v>5.218054492344023</v>
          </cell>
          <cell r="E82">
            <v>4.860265727440044</v>
          </cell>
          <cell r="F82">
            <v>5.257836440687482</v>
          </cell>
          <cell r="G82">
            <v>4.196158658567635</v>
          </cell>
          <cell r="H82">
            <v>5.076901215310514</v>
          </cell>
          <cell r="I82">
            <v>3.3195031846354115</v>
          </cell>
          <cell r="J82">
            <v>5.567643225451618</v>
          </cell>
        </row>
        <row r="83">
          <cell r="B83">
            <v>702976.0873943771</v>
          </cell>
          <cell r="C83">
            <v>5377.730588235294</v>
          </cell>
          <cell r="D83">
            <v>150410.42074181646</v>
          </cell>
          <cell r="E83">
            <v>195187.90741968612</v>
          </cell>
          <cell r="F83">
            <v>17773.406782165603</v>
          </cell>
          <cell r="G83">
            <v>2307.2998</v>
          </cell>
          <cell r="H83">
            <v>14809.067000000001</v>
          </cell>
          <cell r="I83">
            <v>242848.21398155743</v>
          </cell>
          <cell r="J83">
            <v>1088841.9197262807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2"/>
  <sheetViews>
    <sheetView tabSelected="1" workbookViewId="0" topLeftCell="A1">
      <selection activeCell="M6" sqref="M6"/>
    </sheetView>
  </sheetViews>
  <sheetFormatPr defaultColWidth="9.140625" defaultRowHeight="12.75"/>
  <cols>
    <col min="1" max="1" width="23.28125" style="0" customWidth="1"/>
  </cols>
  <sheetData>
    <row r="3" spans="1:10" ht="12.75">
      <c r="A3" s="117" t="s">
        <v>46</v>
      </c>
      <c r="B3" s="118"/>
      <c r="C3" s="118"/>
      <c r="D3" s="118"/>
      <c r="E3" s="118"/>
      <c r="F3" s="118"/>
      <c r="G3" s="118"/>
      <c r="H3" s="118"/>
      <c r="I3" s="118"/>
      <c r="J3" s="119"/>
    </row>
    <row r="4" spans="1:10" ht="12.75">
      <c r="A4" s="120"/>
      <c r="B4" s="121"/>
      <c r="C4" s="121"/>
      <c r="D4" s="121"/>
      <c r="E4" s="121"/>
      <c r="F4" s="121"/>
      <c r="G4" s="121"/>
      <c r="H4" s="121"/>
      <c r="I4" s="121"/>
      <c r="J4" s="122"/>
    </row>
    <row r="5" spans="1:10" ht="28.5" customHeight="1">
      <c r="A5" s="123" t="s">
        <v>47</v>
      </c>
      <c r="B5" s="124" t="s">
        <v>0</v>
      </c>
      <c r="C5" s="124" t="s">
        <v>1</v>
      </c>
      <c r="D5" s="124" t="s">
        <v>2</v>
      </c>
      <c r="E5" s="124" t="s">
        <v>3</v>
      </c>
      <c r="F5" s="124" t="s">
        <v>4</v>
      </c>
      <c r="G5" s="124" t="s">
        <v>5</v>
      </c>
      <c r="H5" s="124" t="s">
        <v>6</v>
      </c>
      <c r="I5" s="125" t="s">
        <v>7</v>
      </c>
      <c r="J5" s="124" t="s">
        <v>8</v>
      </c>
    </row>
    <row r="6" spans="1:10" ht="30" customHeight="1">
      <c r="A6" s="116" t="s">
        <v>9</v>
      </c>
      <c r="B6" s="110">
        <v>793472</v>
      </c>
      <c r="C6" s="110">
        <v>37827</v>
      </c>
      <c r="D6" s="110">
        <v>134613</v>
      </c>
      <c r="E6" s="110">
        <v>320207</v>
      </c>
      <c r="F6" s="110">
        <v>38453</v>
      </c>
      <c r="G6" s="110">
        <v>50021</v>
      </c>
      <c r="H6" s="110">
        <v>52950</v>
      </c>
      <c r="I6" s="110">
        <v>1427543</v>
      </c>
      <c r="J6" s="111">
        <v>354826</v>
      </c>
    </row>
    <row r="7" spans="1:10" ht="29.25" customHeight="1">
      <c r="A7" s="116" t="s">
        <v>10</v>
      </c>
      <c r="B7" s="110">
        <v>523725</v>
      </c>
      <c r="C7" s="110">
        <v>5031</v>
      </c>
      <c r="D7" s="110">
        <v>133306</v>
      </c>
      <c r="E7" s="110">
        <v>185872</v>
      </c>
      <c r="F7" s="110">
        <v>17540</v>
      </c>
      <c r="G7" s="110">
        <v>4935</v>
      </c>
      <c r="H7" s="110">
        <v>18325</v>
      </c>
      <c r="I7" s="110">
        <v>888734</v>
      </c>
      <c r="J7" s="111">
        <v>337267</v>
      </c>
    </row>
    <row r="8" spans="1:10" ht="30" customHeight="1">
      <c r="A8" s="116" t="s">
        <v>11</v>
      </c>
      <c r="B8" s="114">
        <v>66</v>
      </c>
      <c r="C8" s="114">
        <v>13.3</v>
      </c>
      <c r="D8" s="114">
        <v>99.03</v>
      </c>
      <c r="E8" s="114">
        <v>58.05</v>
      </c>
      <c r="F8" s="114">
        <v>45.61</v>
      </c>
      <c r="G8" s="114">
        <v>9.87</v>
      </c>
      <c r="H8" s="114">
        <v>34.61</v>
      </c>
      <c r="I8" s="114">
        <v>62.26</v>
      </c>
      <c r="J8" s="115">
        <v>95.05</v>
      </c>
    </row>
    <row r="9" spans="1:10" ht="30" customHeight="1">
      <c r="A9" s="116" t="s">
        <v>12</v>
      </c>
      <c r="B9" s="110">
        <v>2954590</v>
      </c>
      <c r="C9" s="110">
        <v>21513</v>
      </c>
      <c r="D9" s="110">
        <v>650190</v>
      </c>
      <c r="E9" s="110">
        <v>879966</v>
      </c>
      <c r="F9" s="110">
        <v>73114</v>
      </c>
      <c r="G9" s="110">
        <v>17998</v>
      </c>
      <c r="H9" s="110">
        <v>83453</v>
      </c>
      <c r="I9" s="110">
        <v>4679941</v>
      </c>
      <c r="J9" s="111">
        <v>1096806</v>
      </c>
    </row>
    <row r="10" spans="1:10" ht="30" customHeight="1">
      <c r="A10" s="116" t="s">
        <v>13</v>
      </c>
      <c r="B10" s="112">
        <v>5.64</v>
      </c>
      <c r="C10" s="112">
        <v>4.28</v>
      </c>
      <c r="D10" s="112">
        <v>4.88</v>
      </c>
      <c r="E10" s="112">
        <v>4.73</v>
      </c>
      <c r="F10" s="112">
        <v>4.17</v>
      </c>
      <c r="G10" s="112">
        <v>3.65</v>
      </c>
      <c r="H10" s="112">
        <v>4.55</v>
      </c>
      <c r="I10" s="112">
        <v>5.27</v>
      </c>
      <c r="J10" s="113">
        <v>3.25</v>
      </c>
    </row>
    <row r="11" spans="1:10" ht="12.75">
      <c r="A11" s="89" t="s">
        <v>35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1:10" ht="12.75">
      <c r="A12" s="90"/>
      <c r="B12" s="90"/>
      <c r="C12" s="90"/>
      <c r="D12" s="90"/>
      <c r="E12" s="90"/>
      <c r="F12" s="90"/>
      <c r="G12" s="90"/>
      <c r="H12" s="90"/>
      <c r="I12" s="90"/>
      <c r="J12" s="90"/>
    </row>
  </sheetData>
  <mergeCells count="2">
    <mergeCell ref="A3:J4"/>
    <mergeCell ref="A11:J1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15">
      <selection activeCell="A118" sqref="A118:J125"/>
    </sheetView>
  </sheetViews>
  <sheetFormatPr defaultColWidth="9.140625" defaultRowHeight="12.75"/>
  <cols>
    <col min="1" max="1" width="12.140625" style="0" customWidth="1"/>
    <col min="2" max="2" width="12.7109375" style="0" customWidth="1"/>
    <col min="3" max="3" width="11.421875" style="0" customWidth="1"/>
    <col min="4" max="4" width="11.7109375" style="0" customWidth="1"/>
    <col min="5" max="5" width="10.7109375" style="0" customWidth="1"/>
    <col min="6" max="7" width="11.28125" style="0" customWidth="1"/>
    <col min="8" max="8" width="12.28125" style="0" customWidth="1"/>
    <col min="9" max="9" width="13.28125" style="0" customWidth="1"/>
    <col min="10" max="10" width="14.00390625" style="0" customWidth="1"/>
  </cols>
  <sheetData>
    <row r="1" spans="1:10" ht="12.75">
      <c r="A1" s="96" t="s">
        <v>16</v>
      </c>
      <c r="B1" s="97"/>
      <c r="C1" s="97"/>
      <c r="D1" s="97"/>
      <c r="E1" s="97"/>
      <c r="F1" s="97"/>
      <c r="G1" s="97"/>
      <c r="H1" s="97"/>
      <c r="I1" s="97"/>
      <c r="J1" s="98"/>
    </row>
    <row r="2" spans="1:10" ht="12.75">
      <c r="A2" s="99"/>
      <c r="B2" s="100"/>
      <c r="C2" s="100"/>
      <c r="D2" s="100"/>
      <c r="E2" s="100"/>
      <c r="F2" s="100"/>
      <c r="G2" s="100"/>
      <c r="H2" s="100"/>
      <c r="I2" s="100"/>
      <c r="J2" s="101"/>
    </row>
    <row r="3" spans="1:10" ht="29.25" customHeight="1">
      <c r="A3" s="5" t="s">
        <v>15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8" t="s">
        <v>7</v>
      </c>
      <c r="J3" s="6" t="s">
        <v>8</v>
      </c>
    </row>
    <row r="4" spans="1:10" ht="22.5">
      <c r="A4" s="7" t="s">
        <v>9</v>
      </c>
      <c r="B4" s="1">
        <v>52949</v>
      </c>
      <c r="C4" s="1">
        <v>2339</v>
      </c>
      <c r="D4" s="1">
        <v>11240</v>
      </c>
      <c r="E4" s="1">
        <v>10377</v>
      </c>
      <c r="F4" s="1">
        <v>2828</v>
      </c>
      <c r="G4" s="1">
        <v>2780</v>
      </c>
      <c r="H4" s="1">
        <v>5130</v>
      </c>
      <c r="I4" s="1">
        <v>87643</v>
      </c>
      <c r="J4" s="2">
        <v>22769</v>
      </c>
    </row>
    <row r="5" spans="1:10" ht="23.25" thickBot="1">
      <c r="A5" s="7" t="s">
        <v>10</v>
      </c>
      <c r="B5" s="1">
        <v>39229</v>
      </c>
      <c r="C5" s="1">
        <v>529</v>
      </c>
      <c r="D5" s="1">
        <v>11155</v>
      </c>
      <c r="E5" s="1">
        <v>5631</v>
      </c>
      <c r="F5" s="1">
        <v>1759</v>
      </c>
      <c r="G5" s="1">
        <v>133</v>
      </c>
      <c r="H5" s="1">
        <v>2264</v>
      </c>
      <c r="I5" s="11">
        <v>60700</v>
      </c>
      <c r="J5" s="2">
        <v>21793</v>
      </c>
    </row>
    <row r="6" spans="1:10" ht="34.5" thickBot="1">
      <c r="A6" s="7" t="s">
        <v>11</v>
      </c>
      <c r="B6" s="3">
        <v>74.09</v>
      </c>
      <c r="C6" s="3">
        <v>22.62</v>
      </c>
      <c r="D6" s="3">
        <v>99.24</v>
      </c>
      <c r="E6" s="3">
        <v>54.26</v>
      </c>
      <c r="F6" s="3">
        <v>62.2</v>
      </c>
      <c r="G6" s="3">
        <v>4.78</v>
      </c>
      <c r="H6" s="9">
        <v>44.13</v>
      </c>
      <c r="I6" s="13">
        <v>69.26</v>
      </c>
      <c r="J6" s="10">
        <v>95.71</v>
      </c>
    </row>
    <row r="7" spans="1:10" ht="22.5">
      <c r="A7" s="7" t="s">
        <v>12</v>
      </c>
      <c r="B7" s="1">
        <v>249207</v>
      </c>
      <c r="C7" s="1">
        <v>2330</v>
      </c>
      <c r="D7" s="1">
        <v>62543</v>
      </c>
      <c r="E7" s="1">
        <v>30506</v>
      </c>
      <c r="F7" s="1">
        <v>9534</v>
      </c>
      <c r="G7" s="3">
        <v>554</v>
      </c>
      <c r="H7" s="1">
        <v>11849</v>
      </c>
      <c r="I7" s="12">
        <v>366523</v>
      </c>
      <c r="J7" s="2">
        <v>74992</v>
      </c>
    </row>
    <row r="8" spans="1:10" ht="22.5">
      <c r="A8" s="7" t="s">
        <v>13</v>
      </c>
      <c r="B8" s="3">
        <v>6.35</v>
      </c>
      <c r="C8" s="3">
        <v>4.4</v>
      </c>
      <c r="D8" s="3">
        <v>5.61</v>
      </c>
      <c r="E8" s="3">
        <v>5.42</v>
      </c>
      <c r="F8" s="3">
        <v>5.42</v>
      </c>
      <c r="G8" s="3">
        <v>4.17</v>
      </c>
      <c r="H8" s="3">
        <v>5.23</v>
      </c>
      <c r="I8" s="3">
        <v>6.04</v>
      </c>
      <c r="J8" s="4">
        <v>3.44</v>
      </c>
    </row>
    <row r="9" spans="1:10" ht="12.75">
      <c r="A9" s="102" t="s">
        <v>14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1:10" ht="12.75">
      <c r="A10" s="103"/>
      <c r="B10" s="103"/>
      <c r="C10" s="103"/>
      <c r="D10" s="103"/>
      <c r="E10" s="103"/>
      <c r="F10" s="103"/>
      <c r="G10" s="103"/>
      <c r="H10" s="103"/>
      <c r="I10" s="103"/>
      <c r="J10" s="103"/>
    </row>
    <row r="13" spans="1:10" ht="12.75" customHeight="1">
      <c r="A13" s="83" t="s">
        <v>18</v>
      </c>
      <c r="B13" s="84"/>
      <c r="C13" s="84"/>
      <c r="D13" s="84"/>
      <c r="E13" s="84"/>
      <c r="F13" s="84"/>
      <c r="G13" s="84"/>
      <c r="H13" s="84"/>
      <c r="I13" s="84"/>
      <c r="J13" s="85"/>
    </row>
    <row r="14" spans="1:10" ht="12.75">
      <c r="A14" s="86"/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28.5" customHeight="1">
      <c r="A15" s="5" t="s">
        <v>15</v>
      </c>
      <c r="B15" s="19" t="s">
        <v>0</v>
      </c>
      <c r="C15" s="19" t="s">
        <v>1</v>
      </c>
      <c r="D15" s="19" t="s">
        <v>2</v>
      </c>
      <c r="E15" s="19" t="s">
        <v>3</v>
      </c>
      <c r="F15" s="19" t="s">
        <v>4</v>
      </c>
      <c r="G15" s="19" t="s">
        <v>5</v>
      </c>
      <c r="H15" s="19" t="s">
        <v>6</v>
      </c>
      <c r="I15" s="18" t="s">
        <v>7</v>
      </c>
      <c r="J15" s="19" t="s">
        <v>8</v>
      </c>
    </row>
    <row r="16" spans="1:10" ht="22.5">
      <c r="A16" s="17" t="s">
        <v>9</v>
      </c>
      <c r="B16" s="15">
        <v>59644</v>
      </c>
      <c r="C16" s="15">
        <v>5251</v>
      </c>
      <c r="D16" s="15">
        <v>5083</v>
      </c>
      <c r="E16" s="15">
        <v>21795</v>
      </c>
      <c r="F16" s="15">
        <v>2232</v>
      </c>
      <c r="G16" s="15">
        <v>1871</v>
      </c>
      <c r="H16" s="15">
        <v>1304</v>
      </c>
      <c r="I16" s="15">
        <v>97180</v>
      </c>
      <c r="J16" s="15">
        <v>18475</v>
      </c>
    </row>
    <row r="17" spans="1:10" ht="23.25" thickBot="1">
      <c r="A17" s="17" t="s">
        <v>10</v>
      </c>
      <c r="B17" s="15">
        <v>38270</v>
      </c>
      <c r="C17" s="14">
        <v>146</v>
      </c>
      <c r="D17" s="15">
        <v>5008</v>
      </c>
      <c r="E17" s="15">
        <v>13742</v>
      </c>
      <c r="F17" s="14">
        <v>572</v>
      </c>
      <c r="G17" s="14">
        <v>191</v>
      </c>
      <c r="H17" s="14">
        <v>507</v>
      </c>
      <c r="I17" s="22">
        <v>58436</v>
      </c>
      <c r="J17" s="15">
        <v>17636</v>
      </c>
    </row>
    <row r="18" spans="1:10" ht="34.5" thickBot="1">
      <c r="A18" s="17" t="s">
        <v>11</v>
      </c>
      <c r="B18" s="14">
        <v>64.16</v>
      </c>
      <c r="C18" s="14">
        <v>2.78</v>
      </c>
      <c r="D18" s="14">
        <v>98.5</v>
      </c>
      <c r="E18" s="14">
        <v>63.05</v>
      </c>
      <c r="F18" s="14">
        <v>25.62</v>
      </c>
      <c r="G18" s="14">
        <v>10.21</v>
      </c>
      <c r="H18" s="20">
        <v>38.9</v>
      </c>
      <c r="I18" s="24">
        <v>60.13</v>
      </c>
      <c r="J18" s="21">
        <v>95.46</v>
      </c>
    </row>
    <row r="19" spans="1:10" ht="22.5">
      <c r="A19" s="17" t="s">
        <v>12</v>
      </c>
      <c r="B19" s="16">
        <v>202011</v>
      </c>
      <c r="C19" s="14">
        <v>559.43</v>
      </c>
      <c r="D19" s="15">
        <v>24040</v>
      </c>
      <c r="E19" s="16">
        <v>67328.5</v>
      </c>
      <c r="F19" s="14">
        <v>2652.2</v>
      </c>
      <c r="G19" s="14">
        <v>756</v>
      </c>
      <c r="H19" s="14">
        <v>2133.9</v>
      </c>
      <c r="I19" s="23">
        <v>299481.03</v>
      </c>
      <c r="J19" s="16">
        <v>59808</v>
      </c>
    </row>
    <row r="20" spans="1:10" ht="22.5">
      <c r="A20" s="17" t="s">
        <v>13</v>
      </c>
      <c r="B20" s="14">
        <v>5.28</v>
      </c>
      <c r="C20" s="14">
        <v>3.83</v>
      </c>
      <c r="D20" s="14">
        <v>4.8</v>
      </c>
      <c r="E20" s="14">
        <v>4.9</v>
      </c>
      <c r="F20" s="14">
        <v>4.63</v>
      </c>
      <c r="G20" s="14">
        <v>3.96</v>
      </c>
      <c r="H20" s="14">
        <v>4.21</v>
      </c>
      <c r="I20" s="14">
        <v>5.12</v>
      </c>
      <c r="J20" s="14">
        <v>3.39</v>
      </c>
    </row>
    <row r="21" spans="1:10" ht="12.75">
      <c r="A21" s="89" t="s">
        <v>17</v>
      </c>
      <c r="B21" s="89"/>
      <c r="C21" s="89"/>
      <c r="D21" s="89"/>
      <c r="E21" s="89"/>
      <c r="F21" s="89"/>
      <c r="G21" s="89"/>
      <c r="H21" s="89"/>
      <c r="I21" s="89"/>
      <c r="J21" s="89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5" spans="1:10" ht="28.5" customHeight="1">
      <c r="A25" s="107" t="s">
        <v>23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21.75">
      <c r="A26" s="5" t="s">
        <v>15</v>
      </c>
      <c r="B26" s="28" t="s">
        <v>24</v>
      </c>
      <c r="C26" s="28" t="s">
        <v>1</v>
      </c>
      <c r="D26" s="28" t="s">
        <v>25</v>
      </c>
      <c r="E26" s="28" t="s">
        <v>26</v>
      </c>
      <c r="F26" s="29" t="s">
        <v>4</v>
      </c>
      <c r="G26" s="29" t="s">
        <v>5</v>
      </c>
      <c r="H26" s="29" t="s">
        <v>27</v>
      </c>
      <c r="I26" s="30" t="s">
        <v>19</v>
      </c>
      <c r="J26" s="28" t="s">
        <v>8</v>
      </c>
    </row>
    <row r="27" spans="1:10" ht="22.5">
      <c r="A27" s="26" t="s">
        <v>20</v>
      </c>
      <c r="B27" s="31">
        <v>69857</v>
      </c>
      <c r="C27" s="31">
        <v>2451</v>
      </c>
      <c r="D27" s="31">
        <v>14248</v>
      </c>
      <c r="E27" s="31">
        <v>42329</v>
      </c>
      <c r="F27" s="31">
        <v>7395</v>
      </c>
      <c r="G27" s="31">
        <v>7062</v>
      </c>
      <c r="H27" s="31">
        <v>5915</v>
      </c>
      <c r="I27" s="31">
        <v>149257</v>
      </c>
      <c r="J27" s="31">
        <v>38218</v>
      </c>
    </row>
    <row r="28" spans="1:10" ht="23.25" thickBot="1">
      <c r="A28" s="26" t="s">
        <v>34</v>
      </c>
      <c r="B28" s="31">
        <v>23168</v>
      </c>
      <c r="C28" s="31">
        <v>0</v>
      </c>
      <c r="D28" s="31">
        <v>14137</v>
      </c>
      <c r="E28" s="31">
        <v>15008</v>
      </c>
      <c r="F28" s="31">
        <v>2970</v>
      </c>
      <c r="G28" s="31">
        <v>144</v>
      </c>
      <c r="H28" s="31">
        <v>812</v>
      </c>
      <c r="I28" s="34">
        <v>56239</v>
      </c>
      <c r="J28" s="31">
        <v>37380</v>
      </c>
    </row>
    <row r="29" spans="1:10" ht="34.5" thickBot="1">
      <c r="A29" s="17" t="s">
        <v>11</v>
      </c>
      <c r="B29" s="27">
        <v>33.16489399773824</v>
      </c>
      <c r="C29" s="27">
        <v>0</v>
      </c>
      <c r="D29" s="27">
        <v>99.22094329028636</v>
      </c>
      <c r="E29" s="27">
        <v>35.45559781709939</v>
      </c>
      <c r="F29" s="27">
        <v>40.16227180527384</v>
      </c>
      <c r="G29" s="27">
        <v>2.0390824129141887</v>
      </c>
      <c r="H29" s="32">
        <v>13.727810650887573</v>
      </c>
      <c r="I29" s="36">
        <v>37.67930482322437</v>
      </c>
      <c r="J29" s="33">
        <v>97.80731592443351</v>
      </c>
    </row>
    <row r="30" spans="1:10" ht="12.75">
      <c r="A30" s="26" t="s">
        <v>21</v>
      </c>
      <c r="B30" s="31">
        <v>117403.5</v>
      </c>
      <c r="C30" s="31">
        <v>0</v>
      </c>
      <c r="D30" s="31">
        <v>62757.8</v>
      </c>
      <c r="E30" s="31">
        <v>65450.1</v>
      </c>
      <c r="F30" s="31">
        <v>14690.4</v>
      </c>
      <c r="G30" s="31">
        <v>604</v>
      </c>
      <c r="H30" s="31">
        <v>3859.3</v>
      </c>
      <c r="I30" s="35">
        <v>264765.1</v>
      </c>
      <c r="J30" s="31">
        <v>120454.2</v>
      </c>
    </row>
    <row r="31" spans="1:10" ht="22.5">
      <c r="A31" s="26" t="s">
        <v>22</v>
      </c>
      <c r="B31" s="27">
        <v>5.067485324585635</v>
      </c>
      <c r="C31" s="27"/>
      <c r="D31" s="27">
        <v>4.439258682888873</v>
      </c>
      <c r="E31" s="27">
        <v>4.361014125799573</v>
      </c>
      <c r="F31" s="27">
        <v>4.946262626262627</v>
      </c>
      <c r="G31" s="27"/>
      <c r="H31" s="27">
        <v>4.752832512315271</v>
      </c>
      <c r="I31" s="27">
        <v>4.707855758459432</v>
      </c>
      <c r="J31" s="27">
        <v>3.2224237560192615</v>
      </c>
    </row>
    <row r="32" spans="1:10" ht="12.75">
      <c r="A32" s="89" t="s">
        <v>35</v>
      </c>
      <c r="B32" s="89"/>
      <c r="C32" s="89"/>
      <c r="D32" s="89"/>
      <c r="E32" s="89"/>
      <c r="F32" s="89"/>
      <c r="G32" s="89"/>
      <c r="H32" s="89"/>
      <c r="I32" s="89"/>
      <c r="J32" s="89"/>
    </row>
    <row r="33" spans="1:10" ht="12.75">
      <c r="A33" s="93"/>
      <c r="B33" s="93"/>
      <c r="C33" s="93"/>
      <c r="D33" s="93"/>
      <c r="E33" s="93"/>
      <c r="F33" s="93"/>
      <c r="G33" s="93"/>
      <c r="H33" s="93"/>
      <c r="I33" s="93"/>
      <c r="J33" s="93"/>
    </row>
    <row r="34" spans="1:10" ht="12.75">
      <c r="A34" s="37"/>
      <c r="B34" s="37"/>
      <c r="C34" s="37"/>
      <c r="D34" s="37"/>
      <c r="E34" s="37"/>
      <c r="F34" s="37"/>
      <c r="G34" s="37"/>
      <c r="H34" s="37"/>
      <c r="I34" s="37"/>
      <c r="J34" s="37"/>
    </row>
    <row r="36" spans="1:10" ht="26.25" customHeight="1">
      <c r="A36" s="107" t="s">
        <v>33</v>
      </c>
      <c r="B36" s="108"/>
      <c r="C36" s="108"/>
      <c r="D36" s="108"/>
      <c r="E36" s="108"/>
      <c r="F36" s="108"/>
      <c r="G36" s="108"/>
      <c r="H36" s="108"/>
      <c r="I36" s="108"/>
      <c r="J36" s="109"/>
    </row>
    <row r="37" spans="1:10" ht="27.75" customHeight="1">
      <c r="A37" s="5" t="s">
        <v>15</v>
      </c>
      <c r="B37" s="19" t="s">
        <v>0</v>
      </c>
      <c r="C37" s="19" t="s">
        <v>1</v>
      </c>
      <c r="D37" s="19" t="s">
        <v>2</v>
      </c>
      <c r="E37" s="19" t="s">
        <v>3</v>
      </c>
      <c r="F37" s="19" t="s">
        <v>4</v>
      </c>
      <c r="G37" s="19" t="s">
        <v>5</v>
      </c>
      <c r="H37" s="19" t="s">
        <v>6</v>
      </c>
      <c r="I37" s="18" t="s">
        <v>28</v>
      </c>
      <c r="J37" s="19" t="s">
        <v>8</v>
      </c>
    </row>
    <row r="38" spans="1:10" ht="21.75" customHeight="1">
      <c r="A38" s="17" t="s">
        <v>20</v>
      </c>
      <c r="B38" s="38">
        <f>'[1]Zápis - okresy'!$B$79</f>
        <v>164167</v>
      </c>
      <c r="C38" s="38">
        <f>'[1]Zápis - okresy'!$C$79</f>
        <v>8473</v>
      </c>
      <c r="D38" s="38">
        <f>'[1]Zápis - okresy'!$D$79</f>
        <v>28839</v>
      </c>
      <c r="E38" s="38">
        <f>'[1]Zápis - okresy'!$E$79</f>
        <v>65879</v>
      </c>
      <c r="F38" s="38">
        <f>'[1]Zápis - okresy'!$F$79</f>
        <v>7551</v>
      </c>
      <c r="G38" s="38">
        <f>'[1]Zápis - okresy'!$G$79</f>
        <v>7043</v>
      </c>
      <c r="H38" s="38">
        <f>'[1]Zápis - okresy'!$H$79</f>
        <v>9382</v>
      </c>
      <c r="I38" s="38">
        <f>'[1]Zápis - okresy'!$J$79</f>
        <v>291334</v>
      </c>
      <c r="J38" s="38">
        <f>'[1]Zápis - okresy'!$I$79</f>
        <v>75033</v>
      </c>
    </row>
    <row r="39" spans="1:10" ht="31.5" customHeight="1" thickBot="1">
      <c r="A39" s="17" t="s">
        <v>29</v>
      </c>
      <c r="B39" s="39">
        <f>'[1]Zápis - okresy'!$B$80</f>
        <v>118664.58366186096</v>
      </c>
      <c r="C39" s="39">
        <f>'[1]Zápis - okresy'!$C$80</f>
        <v>1069.3529411764707</v>
      </c>
      <c r="D39" s="39">
        <f>'[1]Zápis - okresy'!$D$80</f>
        <v>28825</v>
      </c>
      <c r="E39" s="39">
        <f>'[1]Zápis - okresy'!$E$80</f>
        <v>40159.92506699706</v>
      </c>
      <c r="F39" s="39">
        <f>'[1]Zápis - okresy'!$F$80</f>
        <v>3380.3650955414014</v>
      </c>
      <c r="G39" s="39">
        <f>'[1]Zápis - okresy'!$G$80</f>
        <v>549.86</v>
      </c>
      <c r="H39" s="39">
        <f>'[1]Zápis - okresy'!$H$80</f>
        <v>2916.95</v>
      </c>
      <c r="I39" s="44">
        <f>'[1]Zápis - okresy'!$J$80</f>
        <v>195566.0367655759</v>
      </c>
      <c r="J39" s="39">
        <f>'[1]Zápis - okresy'!$I$80</f>
        <v>73158</v>
      </c>
    </row>
    <row r="40" spans="1:10" ht="23.25" thickBot="1">
      <c r="A40" s="17" t="s">
        <v>30</v>
      </c>
      <c r="B40" s="40">
        <f>'[1]Zápis - okresy'!$B$81</f>
        <v>72.28284835677142</v>
      </c>
      <c r="C40" s="40">
        <f>'[1]Zápis - okresy'!$C$81</f>
        <v>12.620712158343807</v>
      </c>
      <c r="D40" s="40">
        <f>'[1]Zápis - okresy'!$D$81</f>
        <v>99.95145462741426</v>
      </c>
      <c r="E40" s="40">
        <f>'[1]Zápis - okresy'!$E$81</f>
        <v>60.96013155481573</v>
      </c>
      <c r="F40" s="40">
        <f>'[1]Zápis - okresy'!$F$81</f>
        <v>44.767118203435324</v>
      </c>
      <c r="G40" s="40">
        <f>'[1]Zápis - okresy'!$G$81</f>
        <v>7.807184438449524</v>
      </c>
      <c r="H40" s="42">
        <f>'[1]Zápis - okresy'!$H$81</f>
        <v>31.090918780643786</v>
      </c>
      <c r="I40" s="46">
        <f>'[1]Zápis - okresy'!$J$81</f>
        <v>67.12777662942736</v>
      </c>
      <c r="J40" s="43">
        <f>'[1]Zápis - okresy'!$I$81</f>
        <v>97.50109951621286</v>
      </c>
    </row>
    <row r="41" spans="1:10" ht="22.5">
      <c r="A41" s="17" t="s">
        <v>31</v>
      </c>
      <c r="B41" s="41">
        <f>'[1]Zápis - okresy'!$B$83</f>
        <v>702976.0873943771</v>
      </c>
      <c r="C41" s="41">
        <f>'[1]Zápis - okresy'!$C$83</f>
        <v>5377.730588235294</v>
      </c>
      <c r="D41" s="41">
        <f>'[1]Zápis - okresy'!$D$83</f>
        <v>150410.42074181646</v>
      </c>
      <c r="E41" s="41">
        <f>'[1]Zápis - okresy'!$E$83</f>
        <v>195187.90741968612</v>
      </c>
      <c r="F41" s="41">
        <f>'[1]Zápis - okresy'!$F$83</f>
        <v>17773.406782165603</v>
      </c>
      <c r="G41" s="41">
        <f>'[1]Zápis - okresy'!$G$83</f>
        <v>2307.2998</v>
      </c>
      <c r="H41" s="41">
        <f>'[1]Zápis - okresy'!$H$83</f>
        <v>14809.067000000001</v>
      </c>
      <c r="I41" s="45">
        <f>'[1]Zápis - okresy'!$J$83</f>
        <v>1088841.9197262807</v>
      </c>
      <c r="J41" s="41">
        <f>'[1]Zápis - okresy'!$I$83</f>
        <v>242848.21398155743</v>
      </c>
    </row>
    <row r="42" spans="1:10" ht="22.5">
      <c r="A42" s="17" t="s">
        <v>32</v>
      </c>
      <c r="B42" s="41">
        <f>'[1]Zápis - okresy'!$B$82</f>
        <v>5.9240597801070365</v>
      </c>
      <c r="C42" s="41">
        <f>'[1]Zápis - okresy'!$C$82</f>
        <v>5.028957588426206</v>
      </c>
      <c r="D42" s="41">
        <f>'[1]Zápis - okresy'!$D$82</f>
        <v>5.218054492344023</v>
      </c>
      <c r="E42" s="41">
        <f>'[1]Zápis - okresy'!$E$82</f>
        <v>4.860265727440044</v>
      </c>
      <c r="F42" s="41">
        <f>'[1]Zápis - okresy'!$F$82</f>
        <v>5.257836440687482</v>
      </c>
      <c r="G42" s="41">
        <f>'[1]Zápis - okresy'!$G$82</f>
        <v>4.196158658567635</v>
      </c>
      <c r="H42" s="41">
        <f>'[1]Zápis - okresy'!$H$82</f>
        <v>5.076901215310514</v>
      </c>
      <c r="I42" s="41">
        <f>'[1]Zápis - okresy'!$J$82</f>
        <v>5.567643225451618</v>
      </c>
      <c r="J42" s="41">
        <f>'[1]Zápis - okresy'!$I$82</f>
        <v>3.3195031846354115</v>
      </c>
    </row>
    <row r="43" spans="1:10" ht="12.75">
      <c r="A43" s="89" t="s">
        <v>36</v>
      </c>
      <c r="B43" s="89"/>
      <c r="C43" s="89"/>
      <c r="D43" s="89"/>
      <c r="E43" s="89"/>
      <c r="F43" s="89"/>
      <c r="G43" s="89"/>
      <c r="H43" s="89"/>
      <c r="I43" s="89"/>
      <c r="J43" s="89"/>
    </row>
    <row r="44" spans="1:10" ht="12.75">
      <c r="A44" s="93"/>
      <c r="B44" s="93"/>
      <c r="C44" s="93"/>
      <c r="D44" s="93"/>
      <c r="E44" s="93"/>
      <c r="F44" s="93"/>
      <c r="G44" s="93"/>
      <c r="H44" s="93"/>
      <c r="I44" s="93"/>
      <c r="J44" s="93"/>
    </row>
    <row r="47" spans="1:10" ht="12.75" customHeight="1">
      <c r="A47" s="83" t="s">
        <v>37</v>
      </c>
      <c r="B47" s="84"/>
      <c r="C47" s="84"/>
      <c r="D47" s="84"/>
      <c r="E47" s="84"/>
      <c r="F47" s="84"/>
      <c r="G47" s="84"/>
      <c r="H47" s="84"/>
      <c r="I47" s="84"/>
      <c r="J47" s="85"/>
    </row>
    <row r="48" spans="1:10" ht="12.75">
      <c r="A48" s="86"/>
      <c r="B48" s="87"/>
      <c r="C48" s="87"/>
      <c r="D48" s="87"/>
      <c r="E48" s="87"/>
      <c r="F48" s="87"/>
      <c r="G48" s="87"/>
      <c r="H48" s="87"/>
      <c r="I48" s="87"/>
      <c r="J48" s="88"/>
    </row>
    <row r="49" spans="1:10" ht="21.75">
      <c r="A49" s="5" t="s">
        <v>15</v>
      </c>
      <c r="B49" s="47" t="s">
        <v>0</v>
      </c>
      <c r="C49" s="47" t="s">
        <v>1</v>
      </c>
      <c r="D49" s="47" t="s">
        <v>2</v>
      </c>
      <c r="E49" s="47" t="s">
        <v>3</v>
      </c>
      <c r="F49" s="47" t="s">
        <v>4</v>
      </c>
      <c r="G49" s="47" t="s">
        <v>5</v>
      </c>
      <c r="H49" s="47" t="s">
        <v>6</v>
      </c>
      <c r="I49" s="48" t="s">
        <v>7</v>
      </c>
      <c r="J49" s="47" t="s">
        <v>8</v>
      </c>
    </row>
    <row r="50" spans="1:10" ht="22.5">
      <c r="A50" s="17" t="s">
        <v>9</v>
      </c>
      <c r="B50" s="15">
        <v>53886</v>
      </c>
      <c r="C50" s="15">
        <v>1884</v>
      </c>
      <c r="D50" s="15">
        <v>3739</v>
      </c>
      <c r="E50" s="15">
        <v>39423</v>
      </c>
      <c r="F50" s="15">
        <v>1463</v>
      </c>
      <c r="G50" s="15">
        <v>2364</v>
      </c>
      <c r="H50" s="15">
        <v>2076</v>
      </c>
      <c r="I50" s="15">
        <v>104835</v>
      </c>
      <c r="J50" s="15">
        <v>20914</v>
      </c>
    </row>
    <row r="51" spans="1:10" ht="23.25" thickBot="1">
      <c r="A51" s="17" t="s">
        <v>10</v>
      </c>
      <c r="B51" s="15">
        <v>47119</v>
      </c>
      <c r="C51" s="14">
        <v>222</v>
      </c>
      <c r="D51" s="15">
        <v>3339</v>
      </c>
      <c r="E51" s="15">
        <v>30792</v>
      </c>
      <c r="F51" s="14">
        <v>748</v>
      </c>
      <c r="G51" s="14">
        <v>98</v>
      </c>
      <c r="H51" s="14">
        <v>927</v>
      </c>
      <c r="I51" s="49">
        <v>83245.35</v>
      </c>
      <c r="J51" s="14">
        <v>20249</v>
      </c>
    </row>
    <row r="52" spans="1:10" ht="34.5" thickBot="1">
      <c r="A52" s="17" t="s">
        <v>11</v>
      </c>
      <c r="B52" s="14">
        <v>87.44</v>
      </c>
      <c r="C52" s="14">
        <v>11.8</v>
      </c>
      <c r="D52" s="14">
        <v>89.31</v>
      </c>
      <c r="E52" s="14">
        <v>78.11</v>
      </c>
      <c r="F52" s="14">
        <v>51.13</v>
      </c>
      <c r="G52" s="14">
        <v>4.15</v>
      </c>
      <c r="H52" s="20">
        <v>44.65</v>
      </c>
      <c r="I52" s="24">
        <v>79.41</v>
      </c>
      <c r="J52" s="21">
        <v>96.82</v>
      </c>
    </row>
    <row r="53" spans="1:10" ht="22.5">
      <c r="A53" s="17" t="s">
        <v>12</v>
      </c>
      <c r="B53" s="14">
        <v>307057</v>
      </c>
      <c r="C53" s="14">
        <v>815</v>
      </c>
      <c r="D53" s="14">
        <v>17479</v>
      </c>
      <c r="E53" s="14">
        <v>174734</v>
      </c>
      <c r="F53" s="14">
        <v>3862</v>
      </c>
      <c r="G53" s="14">
        <v>370</v>
      </c>
      <c r="H53" s="14">
        <v>4143</v>
      </c>
      <c r="I53" s="50">
        <v>508460</v>
      </c>
      <c r="J53" s="14">
        <v>74778</v>
      </c>
    </row>
    <row r="54" spans="1:10" ht="22.5">
      <c r="A54" s="17" t="s">
        <v>13</v>
      </c>
      <c r="B54" s="14">
        <v>6.5</v>
      </c>
      <c r="C54" s="14">
        <v>3.7</v>
      </c>
      <c r="D54" s="14">
        <v>5.2</v>
      </c>
      <c r="E54" s="14">
        <v>5.7</v>
      </c>
      <c r="F54" s="14">
        <v>5.2</v>
      </c>
      <c r="G54" s="14">
        <v>3.8</v>
      </c>
      <c r="H54" s="14">
        <v>4.5</v>
      </c>
      <c r="I54" s="14">
        <v>6.1</v>
      </c>
      <c r="J54" s="14">
        <v>3.7</v>
      </c>
    </row>
    <row r="55" spans="1:10" ht="12.75" customHeight="1">
      <c r="A55" s="91" t="s">
        <v>17</v>
      </c>
      <c r="B55" s="91"/>
      <c r="C55" s="91"/>
      <c r="D55" s="91"/>
      <c r="E55" s="91"/>
      <c r="F55" s="91"/>
      <c r="G55" s="91"/>
      <c r="H55" s="91"/>
      <c r="I55" s="91"/>
      <c r="J55" s="91"/>
    </row>
    <row r="56" spans="1:10" ht="12.75">
      <c r="A56" s="92"/>
      <c r="B56" s="92"/>
      <c r="C56" s="92"/>
      <c r="D56" s="92"/>
      <c r="E56" s="92"/>
      <c r="F56" s="92"/>
      <c r="G56" s="92"/>
      <c r="H56" s="92"/>
      <c r="I56" s="92"/>
      <c r="J56" s="92"/>
    </row>
    <row r="59" spans="1:10" ht="12.75">
      <c r="A59" s="96" t="s">
        <v>38</v>
      </c>
      <c r="B59" s="97"/>
      <c r="C59" s="97"/>
      <c r="D59" s="97"/>
      <c r="E59" s="97"/>
      <c r="F59" s="97"/>
      <c r="G59" s="97"/>
      <c r="H59" s="97"/>
      <c r="I59" s="97"/>
      <c r="J59" s="98"/>
    </row>
    <row r="60" spans="1:10" ht="12.75">
      <c r="A60" s="99"/>
      <c r="B60" s="100"/>
      <c r="C60" s="100"/>
      <c r="D60" s="100"/>
      <c r="E60" s="100"/>
      <c r="F60" s="100"/>
      <c r="G60" s="100"/>
      <c r="H60" s="100"/>
      <c r="I60" s="100"/>
      <c r="J60" s="101"/>
    </row>
    <row r="61" spans="1:10" ht="22.5" thickBot="1">
      <c r="A61" s="5" t="s">
        <v>15</v>
      </c>
      <c r="B61" s="6" t="s">
        <v>0</v>
      </c>
      <c r="C61" s="6" t="s">
        <v>1</v>
      </c>
      <c r="D61" s="6" t="s">
        <v>2</v>
      </c>
      <c r="E61" s="6" t="s">
        <v>3</v>
      </c>
      <c r="F61" s="6" t="s">
        <v>4</v>
      </c>
      <c r="G61" s="6" t="s">
        <v>5</v>
      </c>
      <c r="H61" s="6" t="s">
        <v>6</v>
      </c>
      <c r="I61" s="8" t="s">
        <v>7</v>
      </c>
      <c r="J61" s="6" t="s">
        <v>8</v>
      </c>
    </row>
    <row r="62" spans="1:10" ht="22.5">
      <c r="A62" s="26" t="s">
        <v>9</v>
      </c>
      <c r="B62" s="51">
        <v>61488</v>
      </c>
      <c r="C62" s="52">
        <v>2922</v>
      </c>
      <c r="D62" s="53">
        <v>22535</v>
      </c>
      <c r="E62" s="53">
        <v>14167</v>
      </c>
      <c r="F62" s="52">
        <v>2650</v>
      </c>
      <c r="G62" s="52">
        <v>6323</v>
      </c>
      <c r="H62" s="53">
        <v>6413</v>
      </c>
      <c r="I62" s="54">
        <f>SUM(B62:H62)</f>
        <v>116498</v>
      </c>
      <c r="J62" s="55">
        <v>36637</v>
      </c>
    </row>
    <row r="63" spans="1:10" ht="21" customHeight="1" thickBot="1">
      <c r="A63" s="26" t="s">
        <v>10</v>
      </c>
      <c r="B63" s="54">
        <v>17251</v>
      </c>
      <c r="C63" s="15"/>
      <c r="D63" s="54">
        <v>22279</v>
      </c>
      <c r="E63" s="54">
        <v>3984</v>
      </c>
      <c r="F63" s="15">
        <v>502</v>
      </c>
      <c r="G63" s="15"/>
      <c r="H63" s="54">
        <v>1250</v>
      </c>
      <c r="I63" s="66">
        <f>SUM(B63:H63)</f>
        <v>45266</v>
      </c>
      <c r="J63" s="56">
        <v>28911</v>
      </c>
    </row>
    <row r="64" spans="1:10" ht="38.25" customHeight="1" thickBot="1">
      <c r="A64" s="26" t="s">
        <v>11</v>
      </c>
      <c r="B64" s="57">
        <v>27</v>
      </c>
      <c r="C64" s="14"/>
      <c r="D64" s="57">
        <v>99</v>
      </c>
      <c r="E64" s="57">
        <v>28</v>
      </c>
      <c r="F64" s="14">
        <v>19</v>
      </c>
      <c r="G64" s="14"/>
      <c r="H64" s="64">
        <v>19.5</v>
      </c>
      <c r="I64" s="68">
        <v>39</v>
      </c>
      <c r="J64" s="65">
        <v>79</v>
      </c>
    </row>
    <row r="65" spans="1:10" ht="22.5">
      <c r="A65" s="26" t="s">
        <v>12</v>
      </c>
      <c r="B65" s="59">
        <v>84876</v>
      </c>
      <c r="C65" s="14"/>
      <c r="D65" s="57">
        <v>102988</v>
      </c>
      <c r="E65" s="57">
        <v>15953</v>
      </c>
      <c r="F65" s="14">
        <v>2353</v>
      </c>
      <c r="G65" s="14"/>
      <c r="H65" s="57">
        <v>5632</v>
      </c>
      <c r="I65" s="67">
        <f>SUM(B65:H65)</f>
        <v>211802</v>
      </c>
      <c r="J65" s="58">
        <v>93402</v>
      </c>
    </row>
    <row r="66" spans="1:10" ht="22.5">
      <c r="A66" s="26" t="s">
        <v>13</v>
      </c>
      <c r="B66" s="60">
        <v>4.9</v>
      </c>
      <c r="C66" s="14"/>
      <c r="D66" s="57">
        <v>4.63</v>
      </c>
      <c r="E66" s="61">
        <v>4</v>
      </c>
      <c r="F66" s="62">
        <v>4.68</v>
      </c>
      <c r="G66" s="14"/>
      <c r="H66" s="60">
        <v>4.5</v>
      </c>
      <c r="I66" s="57">
        <v>4.68</v>
      </c>
      <c r="J66" s="63">
        <v>3.23</v>
      </c>
    </row>
    <row r="67" spans="1:10" ht="12.75">
      <c r="A67" s="102" t="s">
        <v>14</v>
      </c>
      <c r="B67" s="102"/>
      <c r="C67" s="102"/>
      <c r="D67" s="102"/>
      <c r="E67" s="102"/>
      <c r="F67" s="102"/>
      <c r="G67" s="102"/>
      <c r="H67" s="102"/>
      <c r="I67" s="102"/>
      <c r="J67" s="102"/>
    </row>
    <row r="68" spans="1:10" ht="12.75">
      <c r="A68" s="103"/>
      <c r="B68" s="103"/>
      <c r="C68" s="103"/>
      <c r="D68" s="103"/>
      <c r="E68" s="103"/>
      <c r="F68" s="103"/>
      <c r="G68" s="103"/>
      <c r="H68" s="103"/>
      <c r="I68" s="103"/>
      <c r="J68" s="103"/>
    </row>
    <row r="71" spans="1:10" ht="12.75" customHeight="1">
      <c r="A71" s="104" t="s">
        <v>39</v>
      </c>
      <c r="B71" s="105"/>
      <c r="C71" s="105"/>
      <c r="D71" s="105"/>
      <c r="E71" s="105"/>
      <c r="F71" s="105"/>
      <c r="G71" s="105"/>
      <c r="H71" s="105"/>
      <c r="I71" s="105"/>
      <c r="J71" s="106"/>
    </row>
    <row r="72" spans="1:10" ht="21.75">
      <c r="A72" s="5" t="s">
        <v>15</v>
      </c>
      <c r="B72" s="6" t="s">
        <v>0</v>
      </c>
      <c r="C72" s="6" t="s">
        <v>1</v>
      </c>
      <c r="D72" s="6" t="s">
        <v>2</v>
      </c>
      <c r="E72" s="6" t="s">
        <v>3</v>
      </c>
      <c r="F72" s="6" t="s">
        <v>4</v>
      </c>
      <c r="G72" s="6" t="s">
        <v>5</v>
      </c>
      <c r="H72" s="6" t="s">
        <v>6</v>
      </c>
      <c r="I72" s="8" t="s">
        <v>7</v>
      </c>
      <c r="J72" s="6" t="s">
        <v>8</v>
      </c>
    </row>
    <row r="73" spans="1:10" ht="22.5">
      <c r="A73" s="70" t="s">
        <v>20</v>
      </c>
      <c r="B73" s="71">
        <v>47635</v>
      </c>
      <c r="C73" s="72">
        <v>2612</v>
      </c>
      <c r="D73" s="72">
        <v>8294</v>
      </c>
      <c r="E73" s="72">
        <v>18548</v>
      </c>
      <c r="F73" s="72">
        <v>1374</v>
      </c>
      <c r="G73" s="72">
        <v>3009</v>
      </c>
      <c r="H73" s="72">
        <v>5387</v>
      </c>
      <c r="I73" s="72">
        <v>86859</v>
      </c>
      <c r="J73" s="72">
        <v>27272</v>
      </c>
    </row>
    <row r="74" spans="1:10" ht="23.25" thickBot="1">
      <c r="A74" s="26" t="s">
        <v>10</v>
      </c>
      <c r="B74" s="72">
        <v>32793.67362301812</v>
      </c>
      <c r="C74" s="72">
        <v>333.1278890600924</v>
      </c>
      <c r="D74" s="72">
        <v>8294</v>
      </c>
      <c r="E74" s="72">
        <v>7207.291186993203</v>
      </c>
      <c r="F74" s="72">
        <v>523</v>
      </c>
      <c r="G74" s="72">
        <v>147.0563766570166</v>
      </c>
      <c r="H74" s="72">
        <v>1571.2299688941328</v>
      </c>
      <c r="I74" s="76">
        <v>50869.37904462256</v>
      </c>
      <c r="J74" s="72">
        <v>26341</v>
      </c>
    </row>
    <row r="75" spans="1:10" ht="34.5" thickBot="1">
      <c r="A75" s="26" t="s">
        <v>11</v>
      </c>
      <c r="B75" s="69">
        <v>68.8436519849231</v>
      </c>
      <c r="C75" s="69">
        <v>12.753747666925436</v>
      </c>
      <c r="D75" s="69">
        <v>100</v>
      </c>
      <c r="E75" s="69">
        <v>38.857511251850354</v>
      </c>
      <c r="F75" s="69">
        <v>38.06404657933042</v>
      </c>
      <c r="G75" s="69">
        <v>4.887217569192974</v>
      </c>
      <c r="H75" s="74">
        <v>29.167068292075975</v>
      </c>
      <c r="I75" s="78">
        <v>58.56546707263791</v>
      </c>
      <c r="J75" s="75">
        <v>96.58624229979466</v>
      </c>
    </row>
    <row r="76" spans="1:10" ht="22.5">
      <c r="A76" s="26" t="s">
        <v>12</v>
      </c>
      <c r="B76" s="69">
        <v>175749.7327004078</v>
      </c>
      <c r="C76" s="69">
        <v>1368.4822804314326</v>
      </c>
      <c r="D76" s="69">
        <v>41003.89847738112</v>
      </c>
      <c r="E76" s="69">
        <v>31379.423886047014</v>
      </c>
      <c r="F76" s="69">
        <v>2338.1462450592885</v>
      </c>
      <c r="G76" s="69">
        <v>565.8981410940119</v>
      </c>
      <c r="H76" s="69">
        <v>6957.383531052236</v>
      </c>
      <c r="I76" s="77">
        <v>259362.9652614729</v>
      </c>
      <c r="J76" s="69">
        <v>83504.04980156953</v>
      </c>
    </row>
    <row r="77" spans="1:10" ht="22.5">
      <c r="A77" s="26" t="s">
        <v>13</v>
      </c>
      <c r="B77" s="69">
        <v>5.359257237257121</v>
      </c>
      <c r="C77" s="69">
        <v>4.107978723404255</v>
      </c>
      <c r="D77" s="69">
        <v>4.943802565394396</v>
      </c>
      <c r="E77" s="69">
        <v>4.353844332344527</v>
      </c>
      <c r="F77" s="69">
        <v>4.470642915983343</v>
      </c>
      <c r="G77" s="69">
        <v>3.8481713881328026</v>
      </c>
      <c r="H77" s="69">
        <v>4.427985507397749</v>
      </c>
      <c r="I77" s="73">
        <v>5.098606865909647</v>
      </c>
      <c r="J77" s="69">
        <v>3.170116920449851</v>
      </c>
    </row>
    <row r="78" spans="1:10" ht="12.75">
      <c r="A78" s="94" t="s">
        <v>14</v>
      </c>
      <c r="B78" s="94"/>
      <c r="C78" s="94"/>
      <c r="D78" s="94"/>
      <c r="E78" s="94"/>
      <c r="F78" s="94"/>
      <c r="G78" s="94"/>
      <c r="H78" s="94"/>
      <c r="I78" s="94"/>
      <c r="J78" s="94"/>
    </row>
    <row r="79" spans="1:10" ht="12.75">
      <c r="A79" s="95"/>
      <c r="B79" s="95"/>
      <c r="C79" s="95"/>
      <c r="D79" s="95"/>
      <c r="E79" s="95"/>
      <c r="F79" s="95"/>
      <c r="G79" s="95"/>
      <c r="H79" s="95"/>
      <c r="I79" s="95"/>
      <c r="J79" s="95"/>
    </row>
    <row r="80" spans="1:10" ht="12.75">
      <c r="A80" s="37"/>
      <c r="B80" s="37"/>
      <c r="C80" s="37"/>
      <c r="D80" s="37"/>
      <c r="E80" s="37"/>
      <c r="F80" s="37"/>
      <c r="G80" s="37"/>
      <c r="H80" s="37"/>
      <c r="I80" s="37"/>
      <c r="J80" s="37"/>
    </row>
    <row r="82" spans="1:10" ht="12.75" customHeight="1">
      <c r="A82" s="83" t="s">
        <v>40</v>
      </c>
      <c r="B82" s="84"/>
      <c r="C82" s="84"/>
      <c r="D82" s="84"/>
      <c r="E82" s="84"/>
      <c r="F82" s="84"/>
      <c r="G82" s="84"/>
      <c r="H82" s="84"/>
      <c r="I82" s="84"/>
      <c r="J82" s="85"/>
    </row>
    <row r="83" spans="1:10" ht="12.75">
      <c r="A83" s="86"/>
      <c r="B83" s="87"/>
      <c r="C83" s="87"/>
      <c r="D83" s="87"/>
      <c r="E83" s="87"/>
      <c r="F83" s="87"/>
      <c r="G83" s="87"/>
      <c r="H83" s="87"/>
      <c r="I83" s="87"/>
      <c r="J83" s="88"/>
    </row>
    <row r="84" spans="1:10" ht="21.75">
      <c r="A84" s="5" t="s">
        <v>15</v>
      </c>
      <c r="B84" s="19" t="s">
        <v>0</v>
      </c>
      <c r="C84" s="19" t="s">
        <v>1</v>
      </c>
      <c r="D84" s="19" t="s">
        <v>2</v>
      </c>
      <c r="E84" s="19" t="s">
        <v>3</v>
      </c>
      <c r="F84" s="19" t="s">
        <v>4</v>
      </c>
      <c r="G84" s="19" t="s">
        <v>5</v>
      </c>
      <c r="H84" s="19" t="s">
        <v>6</v>
      </c>
      <c r="I84" s="18" t="s">
        <v>28</v>
      </c>
      <c r="J84" s="19" t="s">
        <v>8</v>
      </c>
    </row>
    <row r="85" spans="1:10" ht="22.5">
      <c r="A85" s="70" t="s">
        <v>20</v>
      </c>
      <c r="B85" s="15">
        <v>78291</v>
      </c>
      <c r="C85" s="15">
        <v>3626</v>
      </c>
      <c r="D85" s="15">
        <v>19167</v>
      </c>
      <c r="E85" s="15">
        <v>25951</v>
      </c>
      <c r="F85" s="15">
        <v>6535</v>
      </c>
      <c r="G85" s="15">
        <v>9514</v>
      </c>
      <c r="H85" s="15">
        <v>9821</v>
      </c>
      <c r="I85" s="15">
        <v>152905</v>
      </c>
      <c r="J85" s="15">
        <v>41201</v>
      </c>
    </row>
    <row r="86" spans="1:10" ht="23.25" thickBot="1">
      <c r="A86" s="26" t="s">
        <v>10</v>
      </c>
      <c r="B86" s="16">
        <v>37620</v>
      </c>
      <c r="C86" s="14">
        <v>140</v>
      </c>
      <c r="D86" s="14">
        <v>19167</v>
      </c>
      <c r="E86" s="14">
        <v>11798</v>
      </c>
      <c r="F86" s="14">
        <v>3091</v>
      </c>
      <c r="G86" s="14">
        <v>1860</v>
      </c>
      <c r="H86" s="14">
        <v>3651</v>
      </c>
      <c r="I86" s="22">
        <v>77327</v>
      </c>
      <c r="J86" s="14">
        <v>40798</v>
      </c>
    </row>
    <row r="87" spans="1:10" ht="23.25" thickBot="1">
      <c r="A87" s="17" t="s">
        <v>30</v>
      </c>
      <c r="B87" s="14">
        <v>48</v>
      </c>
      <c r="C87" s="14">
        <v>3.8</v>
      </c>
      <c r="D87" s="14">
        <v>100</v>
      </c>
      <c r="E87" s="14">
        <v>45.5</v>
      </c>
      <c r="F87" s="14">
        <v>47.3</v>
      </c>
      <c r="G87" s="14">
        <v>19.5</v>
      </c>
      <c r="H87" s="20">
        <v>37</v>
      </c>
      <c r="I87" s="24">
        <v>301</v>
      </c>
      <c r="J87" s="21">
        <v>99</v>
      </c>
    </row>
    <row r="88" spans="1:10" ht="22.5">
      <c r="A88" s="17" t="s">
        <v>31</v>
      </c>
      <c r="B88" s="14">
        <v>189942</v>
      </c>
      <c r="C88" s="14">
        <v>628</v>
      </c>
      <c r="D88" s="14">
        <v>84975</v>
      </c>
      <c r="E88" s="14">
        <v>42170</v>
      </c>
      <c r="F88" s="14">
        <v>3542</v>
      </c>
      <c r="G88" s="14">
        <v>6990</v>
      </c>
      <c r="H88" s="14">
        <v>16089</v>
      </c>
      <c r="I88" s="50">
        <v>344336</v>
      </c>
      <c r="J88" s="14">
        <v>124901</v>
      </c>
    </row>
    <row r="89" spans="1:10" ht="22.5">
      <c r="A89" s="17" t="s">
        <v>32</v>
      </c>
      <c r="B89" s="14">
        <v>5.04</v>
      </c>
      <c r="C89" s="14">
        <v>4.48</v>
      </c>
      <c r="D89" s="14">
        <v>4.43</v>
      </c>
      <c r="E89" s="14">
        <v>3.57</v>
      </c>
      <c r="F89" s="14">
        <v>4.23</v>
      </c>
      <c r="G89" s="14">
        <v>3.75</v>
      </c>
      <c r="H89" s="14">
        <v>4.4</v>
      </c>
      <c r="I89" s="14">
        <v>4.27</v>
      </c>
      <c r="J89" s="14">
        <v>3.06</v>
      </c>
    </row>
    <row r="90" spans="1:10" ht="12.75">
      <c r="A90" s="89" t="s">
        <v>14</v>
      </c>
      <c r="B90" s="89"/>
      <c r="C90" s="89"/>
      <c r="D90" s="89"/>
      <c r="E90" s="89"/>
      <c r="F90" s="89"/>
      <c r="G90" s="89"/>
      <c r="H90" s="89"/>
      <c r="I90" s="89"/>
      <c r="J90" s="89"/>
    </row>
    <row r="91" spans="1:10" ht="12.75">
      <c r="A91" s="93"/>
      <c r="B91" s="93"/>
      <c r="C91" s="93"/>
      <c r="D91" s="93"/>
      <c r="E91" s="93"/>
      <c r="F91" s="93"/>
      <c r="G91" s="93"/>
      <c r="H91" s="93"/>
      <c r="I91" s="93"/>
      <c r="J91" s="93"/>
    </row>
    <row r="94" spans="1:10" ht="12.75" customHeight="1">
      <c r="A94" s="83" t="s">
        <v>41</v>
      </c>
      <c r="B94" s="84"/>
      <c r="C94" s="84"/>
      <c r="D94" s="84"/>
      <c r="E94" s="84"/>
      <c r="F94" s="84"/>
      <c r="G94" s="84"/>
      <c r="H94" s="84"/>
      <c r="I94" s="84"/>
      <c r="J94" s="85"/>
    </row>
    <row r="95" spans="1:10" ht="12.75">
      <c r="A95" s="86"/>
      <c r="B95" s="87"/>
      <c r="C95" s="87"/>
      <c r="D95" s="87"/>
      <c r="E95" s="87"/>
      <c r="F95" s="87"/>
      <c r="G95" s="87"/>
      <c r="H95" s="87"/>
      <c r="I95" s="87"/>
      <c r="J95" s="88"/>
    </row>
    <row r="96" spans="1:10" ht="21.75">
      <c r="A96" s="6" t="s">
        <v>15</v>
      </c>
      <c r="B96" s="19" t="s">
        <v>0</v>
      </c>
      <c r="C96" s="19" t="s">
        <v>1</v>
      </c>
      <c r="D96" s="19" t="s">
        <v>2</v>
      </c>
      <c r="E96" s="19" t="s">
        <v>3</v>
      </c>
      <c r="F96" s="19" t="s">
        <v>4</v>
      </c>
      <c r="G96" s="19" t="s">
        <v>5</v>
      </c>
      <c r="H96" s="19" t="s">
        <v>6</v>
      </c>
      <c r="I96" s="18" t="s">
        <v>7</v>
      </c>
      <c r="J96" s="19" t="s">
        <v>8</v>
      </c>
    </row>
    <row r="97" spans="1:10" ht="22.5">
      <c r="A97" s="14" t="s">
        <v>9</v>
      </c>
      <c r="B97" s="15">
        <v>11305</v>
      </c>
      <c r="C97" s="14">
        <v>816</v>
      </c>
      <c r="D97" s="15">
        <v>2175</v>
      </c>
      <c r="E97" s="15">
        <v>3576</v>
      </c>
      <c r="F97" s="15">
        <v>1210</v>
      </c>
      <c r="G97" s="15">
        <v>1558</v>
      </c>
      <c r="H97" s="15">
        <v>2317</v>
      </c>
      <c r="I97" s="15">
        <v>22948</v>
      </c>
      <c r="J97" s="15">
        <v>6258</v>
      </c>
    </row>
    <row r="98" spans="1:10" ht="23.25" thickBot="1">
      <c r="A98" s="14" t="s">
        <v>10</v>
      </c>
      <c r="B98" s="15">
        <v>6084</v>
      </c>
      <c r="C98" s="14">
        <v>52</v>
      </c>
      <c r="D98" s="15">
        <v>2161</v>
      </c>
      <c r="E98" s="15">
        <v>1921</v>
      </c>
      <c r="F98" s="14">
        <v>425</v>
      </c>
      <c r="G98" s="14">
        <v>0</v>
      </c>
      <c r="H98" s="14">
        <v>840</v>
      </c>
      <c r="I98" s="49">
        <v>11483</v>
      </c>
      <c r="J98" s="14">
        <v>6001</v>
      </c>
    </row>
    <row r="99" spans="1:10" ht="34.5" thickBot="1">
      <c r="A99" s="14" t="s">
        <v>11</v>
      </c>
      <c r="B99" s="14">
        <v>53.82</v>
      </c>
      <c r="C99" s="14">
        <v>6.37</v>
      </c>
      <c r="D99" s="14">
        <v>99.35</v>
      </c>
      <c r="E99" s="14">
        <v>53.85</v>
      </c>
      <c r="F99" s="14">
        <v>35.12</v>
      </c>
      <c r="G99" s="14">
        <v>0</v>
      </c>
      <c r="H99" s="20">
        <v>36.25</v>
      </c>
      <c r="I99" s="24">
        <v>50.04</v>
      </c>
      <c r="J99" s="21">
        <v>95.89</v>
      </c>
    </row>
    <row r="100" spans="1:10" ht="22.5">
      <c r="A100" s="14" t="s">
        <v>12</v>
      </c>
      <c r="B100" s="14">
        <v>29568.24</v>
      </c>
      <c r="C100" s="14">
        <v>202.8</v>
      </c>
      <c r="D100" s="14">
        <v>10091.87</v>
      </c>
      <c r="E100" s="14">
        <v>7011.65</v>
      </c>
      <c r="F100" s="14">
        <v>1704.25</v>
      </c>
      <c r="G100" s="14">
        <v>0</v>
      </c>
      <c r="H100" s="14">
        <v>3645.6</v>
      </c>
      <c r="I100" s="50">
        <v>52224.41</v>
      </c>
      <c r="J100" s="14">
        <v>18783.13</v>
      </c>
    </row>
    <row r="101" spans="1:10" ht="22.5">
      <c r="A101" s="14" t="s">
        <v>13</v>
      </c>
      <c r="B101" s="14">
        <v>4.86</v>
      </c>
      <c r="C101" s="14">
        <v>3.9</v>
      </c>
      <c r="D101" s="14">
        <v>4.67</v>
      </c>
      <c r="E101" s="14">
        <v>3.65</v>
      </c>
      <c r="F101" s="14">
        <v>4.01</v>
      </c>
      <c r="G101" s="14">
        <v>0</v>
      </c>
      <c r="H101" s="14">
        <v>4.34</v>
      </c>
      <c r="I101" s="14">
        <v>4.54</v>
      </c>
      <c r="J101" s="14">
        <v>3.13</v>
      </c>
    </row>
    <row r="102" spans="1:10" ht="12.75">
      <c r="A102" s="89" t="s">
        <v>14</v>
      </c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1:10" ht="12.75">
      <c r="A103" s="93"/>
      <c r="B103" s="93"/>
      <c r="C103" s="93"/>
      <c r="D103" s="93"/>
      <c r="E103" s="93"/>
      <c r="F103" s="93"/>
      <c r="G103" s="93"/>
      <c r="H103" s="93"/>
      <c r="I103" s="93"/>
      <c r="J103" s="93"/>
    </row>
    <row r="106" spans="1:10" ht="12.75" customHeight="1">
      <c r="A106" s="83" t="s">
        <v>42</v>
      </c>
      <c r="B106" s="84"/>
      <c r="C106" s="84"/>
      <c r="D106" s="84"/>
      <c r="E106" s="84"/>
      <c r="F106" s="84"/>
      <c r="G106" s="84"/>
      <c r="H106" s="84"/>
      <c r="I106" s="84"/>
      <c r="J106" s="85"/>
    </row>
    <row r="107" spans="1:10" ht="12.75">
      <c r="A107" s="86"/>
      <c r="B107" s="87"/>
      <c r="C107" s="87"/>
      <c r="D107" s="87"/>
      <c r="E107" s="87"/>
      <c r="F107" s="87"/>
      <c r="G107" s="87"/>
      <c r="H107" s="87"/>
      <c r="I107" s="87"/>
      <c r="J107" s="88"/>
    </row>
    <row r="108" spans="1:10" ht="21.75">
      <c r="A108" s="6" t="s">
        <v>15</v>
      </c>
      <c r="B108" s="19" t="s">
        <v>0</v>
      </c>
      <c r="C108" s="19" t="s">
        <v>1</v>
      </c>
      <c r="D108" s="19" t="s">
        <v>2</v>
      </c>
      <c r="E108" s="19" t="s">
        <v>3</v>
      </c>
      <c r="F108" s="19" t="s">
        <v>4</v>
      </c>
      <c r="G108" s="19" t="s">
        <v>5</v>
      </c>
      <c r="H108" s="19" t="s">
        <v>6</v>
      </c>
      <c r="I108" s="18" t="s">
        <v>7</v>
      </c>
      <c r="J108" s="19" t="s">
        <v>8</v>
      </c>
    </row>
    <row r="109" spans="1:10" ht="22.5">
      <c r="A109" s="17" t="s">
        <v>9</v>
      </c>
      <c r="B109" s="15">
        <v>11439</v>
      </c>
      <c r="C109" s="14">
        <v>490</v>
      </c>
      <c r="D109" s="15">
        <v>1760</v>
      </c>
      <c r="E109" s="15">
        <v>2873</v>
      </c>
      <c r="F109" s="15">
        <v>1215</v>
      </c>
      <c r="G109" s="15">
        <v>1718</v>
      </c>
      <c r="H109" s="15">
        <v>1498</v>
      </c>
      <c r="I109" s="15">
        <v>20993</v>
      </c>
      <c r="J109" s="15">
        <v>5883</v>
      </c>
    </row>
    <row r="110" spans="1:10" ht="23.25" thickBot="1">
      <c r="A110" s="17" t="s">
        <v>10</v>
      </c>
      <c r="B110" s="15">
        <v>2747</v>
      </c>
      <c r="C110" s="14">
        <v>0</v>
      </c>
      <c r="D110" s="15">
        <v>1760</v>
      </c>
      <c r="E110" s="14">
        <v>204</v>
      </c>
      <c r="F110" s="14">
        <v>270</v>
      </c>
      <c r="G110" s="14">
        <v>0</v>
      </c>
      <c r="H110" s="14">
        <v>283</v>
      </c>
      <c r="I110" s="22">
        <v>5264</v>
      </c>
      <c r="J110" s="14">
        <v>4314</v>
      </c>
    </row>
    <row r="111" spans="1:10" ht="34.5" thickBot="1">
      <c r="A111" s="17" t="s">
        <v>11</v>
      </c>
      <c r="B111" s="14">
        <v>24</v>
      </c>
      <c r="C111" s="14">
        <v>0</v>
      </c>
      <c r="D111" s="14">
        <v>100</v>
      </c>
      <c r="E111" s="14">
        <v>7</v>
      </c>
      <c r="F111" s="14">
        <v>22</v>
      </c>
      <c r="G111" s="14">
        <v>0</v>
      </c>
      <c r="H111" s="20">
        <v>19</v>
      </c>
      <c r="I111" s="24">
        <v>40</v>
      </c>
      <c r="J111" s="21">
        <v>73</v>
      </c>
    </row>
    <row r="112" spans="1:10" ht="22.5">
      <c r="A112" s="17" t="s">
        <v>12</v>
      </c>
      <c r="B112" s="14">
        <v>13735</v>
      </c>
      <c r="C112" s="14">
        <v>0</v>
      </c>
      <c r="D112" s="14">
        <v>8624</v>
      </c>
      <c r="E112" s="14">
        <v>775</v>
      </c>
      <c r="F112" s="14">
        <v>945</v>
      </c>
      <c r="G112" s="14">
        <v>0</v>
      </c>
      <c r="H112" s="14">
        <v>1019</v>
      </c>
      <c r="I112" s="50">
        <v>24214</v>
      </c>
      <c r="J112" s="14">
        <v>12510</v>
      </c>
    </row>
    <row r="113" spans="1:10" ht="22.5">
      <c r="A113" s="17" t="s">
        <v>13</v>
      </c>
      <c r="B113" s="14">
        <v>5</v>
      </c>
      <c r="C113" s="14">
        <v>0</v>
      </c>
      <c r="D113" s="14">
        <v>4.9</v>
      </c>
      <c r="E113" s="14">
        <v>3.8</v>
      </c>
      <c r="F113" s="14">
        <v>3.5</v>
      </c>
      <c r="G113" s="14">
        <v>0</v>
      </c>
      <c r="H113" s="14">
        <v>3.6</v>
      </c>
      <c r="I113" s="14">
        <v>4.6</v>
      </c>
      <c r="J113" s="14">
        <v>2.9</v>
      </c>
    </row>
    <row r="114" spans="1:10" ht="12.75">
      <c r="A114" s="89" t="s">
        <v>14</v>
      </c>
      <c r="B114" s="89"/>
      <c r="C114" s="89"/>
      <c r="D114" s="89"/>
      <c r="E114" s="89"/>
      <c r="F114" s="89"/>
      <c r="G114" s="89"/>
      <c r="H114" s="89"/>
      <c r="I114" s="89"/>
      <c r="J114" s="89"/>
    </row>
    <row r="115" spans="1:10" ht="12.75">
      <c r="A115" s="93"/>
      <c r="B115" s="93"/>
      <c r="C115" s="93"/>
      <c r="D115" s="93"/>
      <c r="E115" s="93"/>
      <c r="F115" s="93"/>
      <c r="G115" s="93"/>
      <c r="H115" s="93"/>
      <c r="I115" s="93"/>
      <c r="J115" s="93"/>
    </row>
    <row r="118" spans="1:10" ht="12.75" customHeight="1">
      <c r="A118" s="83" t="s">
        <v>43</v>
      </c>
      <c r="B118" s="84"/>
      <c r="C118" s="84"/>
      <c r="D118" s="84"/>
      <c r="E118" s="84"/>
      <c r="F118" s="84"/>
      <c r="G118" s="84"/>
      <c r="H118" s="84"/>
      <c r="I118" s="84"/>
      <c r="J118" s="85"/>
    </row>
    <row r="119" spans="1:10" ht="12.75">
      <c r="A119" s="86"/>
      <c r="B119" s="87"/>
      <c r="C119" s="87"/>
      <c r="D119" s="87"/>
      <c r="E119" s="87"/>
      <c r="F119" s="87"/>
      <c r="G119" s="87"/>
      <c r="H119" s="87"/>
      <c r="I119" s="87"/>
      <c r="J119" s="88"/>
    </row>
    <row r="120" spans="1:10" ht="21.75">
      <c r="A120" s="6" t="s">
        <v>15</v>
      </c>
      <c r="B120" s="19" t="s">
        <v>0</v>
      </c>
      <c r="C120" s="19" t="s">
        <v>1</v>
      </c>
      <c r="D120" s="19" t="s">
        <v>2</v>
      </c>
      <c r="E120" s="19" t="s">
        <v>3</v>
      </c>
      <c r="F120" s="19" t="s">
        <v>4</v>
      </c>
      <c r="G120" s="19" t="s">
        <v>5</v>
      </c>
      <c r="H120" s="19" t="s">
        <v>6</v>
      </c>
      <c r="I120" s="18" t="s">
        <v>7</v>
      </c>
      <c r="J120" s="19" t="s">
        <v>8</v>
      </c>
    </row>
    <row r="121" spans="1:10" ht="22.5">
      <c r="A121" s="14" t="s">
        <v>9</v>
      </c>
      <c r="B121" s="15">
        <v>114286</v>
      </c>
      <c r="C121" s="15">
        <v>3149</v>
      </c>
      <c r="D121" s="15">
        <v>7894</v>
      </c>
      <c r="E121" s="15">
        <v>48022</v>
      </c>
      <c r="F121" s="15">
        <v>2434</v>
      </c>
      <c r="G121" s="15">
        <v>1507</v>
      </c>
      <c r="H121" s="15">
        <v>1997</v>
      </c>
      <c r="I121" s="15">
        <v>179289</v>
      </c>
      <c r="J121" s="15">
        <v>30727</v>
      </c>
    </row>
    <row r="122" spans="1:10" ht="23.25" thickBot="1">
      <c r="A122" s="14" t="s">
        <v>10</v>
      </c>
      <c r="B122" s="15">
        <v>101378</v>
      </c>
      <c r="C122" s="15">
        <v>1707</v>
      </c>
      <c r="D122" s="15">
        <v>7608</v>
      </c>
      <c r="E122" s="15">
        <v>36349</v>
      </c>
      <c r="F122" s="15">
        <v>2052</v>
      </c>
      <c r="G122" s="14">
        <v>653</v>
      </c>
      <c r="H122" s="15">
        <v>1668</v>
      </c>
      <c r="I122" s="79">
        <v>151415</v>
      </c>
      <c r="J122" s="14">
        <v>30212</v>
      </c>
    </row>
    <row r="123" spans="1:10" ht="34.5" thickBot="1">
      <c r="A123" s="14" t="s">
        <v>11</v>
      </c>
      <c r="B123" s="14">
        <v>88.71</v>
      </c>
      <c r="C123" s="14">
        <v>54.21</v>
      </c>
      <c r="D123" s="14">
        <v>96.38</v>
      </c>
      <c r="E123" s="14">
        <v>75.69</v>
      </c>
      <c r="F123" s="14">
        <v>84.31</v>
      </c>
      <c r="G123" s="14">
        <v>43.33</v>
      </c>
      <c r="H123" s="20">
        <v>83.53</v>
      </c>
      <c r="I123" s="24">
        <v>84.45</v>
      </c>
      <c r="J123" s="21">
        <v>98.32</v>
      </c>
    </row>
    <row r="124" spans="1:10" ht="22.5">
      <c r="A124" s="14" t="s">
        <v>12</v>
      </c>
      <c r="B124" s="15">
        <v>539332</v>
      </c>
      <c r="C124" s="15">
        <v>6864</v>
      </c>
      <c r="D124" s="15">
        <v>35986</v>
      </c>
      <c r="E124" s="15">
        <v>161754</v>
      </c>
      <c r="F124" s="15">
        <v>8332</v>
      </c>
      <c r="G124" s="15">
        <v>1920</v>
      </c>
      <c r="H124" s="15">
        <v>6706</v>
      </c>
      <c r="I124" s="80">
        <v>760894</v>
      </c>
      <c r="J124" s="15">
        <v>91846</v>
      </c>
    </row>
    <row r="125" spans="1:10" ht="22.5">
      <c r="A125" s="14" t="s">
        <v>13</v>
      </c>
      <c r="B125" s="14">
        <v>5.32</v>
      </c>
      <c r="C125" s="14">
        <v>4.02</v>
      </c>
      <c r="D125" s="14">
        <v>4.73</v>
      </c>
      <c r="E125" s="14">
        <v>4.45</v>
      </c>
      <c r="F125" s="14">
        <v>4.06</v>
      </c>
      <c r="G125" s="14">
        <v>2.94</v>
      </c>
      <c r="H125" s="14">
        <v>4.02</v>
      </c>
      <c r="I125" s="14">
        <v>5.03</v>
      </c>
      <c r="J125" s="14">
        <v>3.04</v>
      </c>
    </row>
    <row r="128" spans="1:10" ht="12.75" customHeight="1">
      <c r="A128" s="83" t="s">
        <v>44</v>
      </c>
      <c r="B128" s="84"/>
      <c r="C128" s="84"/>
      <c r="D128" s="84"/>
      <c r="E128" s="84"/>
      <c r="F128" s="84"/>
      <c r="G128" s="84"/>
      <c r="H128" s="84"/>
      <c r="I128" s="84"/>
      <c r="J128" s="85"/>
    </row>
    <row r="129" spans="1:10" ht="12.75">
      <c r="A129" s="86"/>
      <c r="B129" s="87"/>
      <c r="C129" s="87"/>
      <c r="D129" s="87"/>
      <c r="E129" s="87"/>
      <c r="F129" s="87"/>
      <c r="G129" s="87"/>
      <c r="H129" s="87"/>
      <c r="I129" s="87"/>
      <c r="J129" s="88"/>
    </row>
    <row r="130" spans="1:10" ht="21.75">
      <c r="A130" s="6" t="s">
        <v>15</v>
      </c>
      <c r="B130" s="19" t="s">
        <v>0</v>
      </c>
      <c r="C130" s="19" t="s">
        <v>1</v>
      </c>
      <c r="D130" s="19" t="s">
        <v>2</v>
      </c>
      <c r="E130" s="19" t="s">
        <v>3</v>
      </c>
      <c r="F130" s="19" t="s">
        <v>4</v>
      </c>
      <c r="G130" s="19" t="s">
        <v>5</v>
      </c>
      <c r="H130" s="19" t="s">
        <v>6</v>
      </c>
      <c r="I130" s="18" t="s">
        <v>7</v>
      </c>
      <c r="J130" s="19" t="s">
        <v>8</v>
      </c>
    </row>
    <row r="131" spans="1:10" ht="22.5">
      <c r="A131" s="17" t="s">
        <v>9</v>
      </c>
      <c r="B131" s="15">
        <v>36895</v>
      </c>
      <c r="C131" s="15">
        <v>2300</v>
      </c>
      <c r="D131" s="15">
        <v>6437</v>
      </c>
      <c r="E131" s="15">
        <v>16290</v>
      </c>
      <c r="F131" s="15">
        <v>1155</v>
      </c>
      <c r="G131" s="15">
        <v>3770</v>
      </c>
      <c r="H131" s="15">
        <v>1934</v>
      </c>
      <c r="I131" s="15">
        <v>68781</v>
      </c>
      <c r="J131" s="15">
        <v>19230</v>
      </c>
    </row>
    <row r="132" spans="1:10" ht="23.25" thickBot="1">
      <c r="A132" s="17" t="s">
        <v>10</v>
      </c>
      <c r="B132" s="15">
        <v>28483</v>
      </c>
      <c r="C132" s="14">
        <v>378</v>
      </c>
      <c r="D132" s="15">
        <v>6370</v>
      </c>
      <c r="E132" s="15">
        <v>9029</v>
      </c>
      <c r="F132" s="14">
        <v>855</v>
      </c>
      <c r="G132" s="14">
        <v>578</v>
      </c>
      <c r="H132" s="15">
        <v>1180</v>
      </c>
      <c r="I132" s="79">
        <v>46873</v>
      </c>
      <c r="J132" s="15">
        <v>18267</v>
      </c>
    </row>
    <row r="133" spans="1:10" ht="34.5" thickBot="1">
      <c r="A133" s="17" t="s">
        <v>11</v>
      </c>
      <c r="B133" s="14">
        <v>77.2</v>
      </c>
      <c r="C133" s="14">
        <v>16.4</v>
      </c>
      <c r="D133" s="14">
        <v>98.9</v>
      </c>
      <c r="E133" s="14">
        <v>55.4</v>
      </c>
      <c r="F133" s="14">
        <v>74</v>
      </c>
      <c r="G133" s="14">
        <v>15.3</v>
      </c>
      <c r="H133" s="20">
        <v>61</v>
      </c>
      <c r="I133" s="24">
        <v>68.2</v>
      </c>
      <c r="J133" s="21">
        <v>95</v>
      </c>
    </row>
    <row r="134" spans="1:10" ht="22.5">
      <c r="A134" s="17" t="s">
        <v>12</v>
      </c>
      <c r="B134" s="15">
        <v>154069</v>
      </c>
      <c r="C134" s="14">
        <v>1368</v>
      </c>
      <c r="D134" s="15">
        <v>33270</v>
      </c>
      <c r="E134" s="14">
        <v>38218</v>
      </c>
      <c r="F134" s="15">
        <v>3446</v>
      </c>
      <c r="G134" s="14">
        <v>2091</v>
      </c>
      <c r="H134" s="14">
        <v>5077</v>
      </c>
      <c r="I134" s="80">
        <v>237539</v>
      </c>
      <c r="J134" s="15">
        <v>57584</v>
      </c>
    </row>
    <row r="135" spans="1:10" ht="22.5">
      <c r="A135" s="17" t="s">
        <v>13</v>
      </c>
      <c r="B135" s="14">
        <v>5.41</v>
      </c>
      <c r="C135" s="14">
        <v>3.62</v>
      </c>
      <c r="D135" s="14">
        <v>5.2</v>
      </c>
      <c r="E135" s="14">
        <v>4.2</v>
      </c>
      <c r="F135" s="14">
        <v>4</v>
      </c>
      <c r="G135" s="14">
        <v>3.6</v>
      </c>
      <c r="H135" s="14">
        <v>4.3</v>
      </c>
      <c r="I135" s="14">
        <v>5.1</v>
      </c>
      <c r="J135" s="14">
        <v>3.15</v>
      </c>
    </row>
    <row r="136" spans="1:10" ht="12.75">
      <c r="A136" s="89" t="s">
        <v>17</v>
      </c>
      <c r="B136" s="89"/>
      <c r="C136" s="89"/>
      <c r="D136" s="89"/>
      <c r="E136" s="89"/>
      <c r="F136" s="89"/>
      <c r="G136" s="89"/>
      <c r="H136" s="89"/>
      <c r="I136" s="89"/>
      <c r="J136" s="89"/>
    </row>
    <row r="137" spans="1:10" ht="12.75">
      <c r="A137" s="93"/>
      <c r="B137" s="93"/>
      <c r="C137" s="93"/>
      <c r="D137" s="93"/>
      <c r="E137" s="93"/>
      <c r="F137" s="93"/>
      <c r="G137" s="93"/>
      <c r="H137" s="93"/>
      <c r="I137" s="93"/>
      <c r="J137" s="93"/>
    </row>
    <row r="140" spans="1:10" ht="12.75" customHeight="1">
      <c r="A140" s="83" t="s">
        <v>45</v>
      </c>
      <c r="B140" s="84"/>
      <c r="C140" s="84"/>
      <c r="D140" s="84"/>
      <c r="E140" s="84"/>
      <c r="F140" s="84"/>
      <c r="G140" s="84"/>
      <c r="H140" s="84"/>
      <c r="I140" s="84"/>
      <c r="J140" s="85"/>
    </row>
    <row r="141" spans="1:10" ht="12.75">
      <c r="A141" s="86"/>
      <c r="B141" s="87"/>
      <c r="C141" s="87"/>
      <c r="D141" s="87"/>
      <c r="E141" s="87"/>
      <c r="F141" s="87"/>
      <c r="G141" s="87"/>
      <c r="H141" s="87"/>
      <c r="I141" s="87"/>
      <c r="J141" s="88"/>
    </row>
    <row r="142" spans="1:10" ht="21.75">
      <c r="A142" s="6" t="s">
        <v>15</v>
      </c>
      <c r="B142" s="19" t="s">
        <v>0</v>
      </c>
      <c r="C142" s="19" t="s">
        <v>1</v>
      </c>
      <c r="D142" s="19" t="s">
        <v>2</v>
      </c>
      <c r="E142" s="19" t="s">
        <v>3</v>
      </c>
      <c r="F142" s="19" t="s">
        <v>4</v>
      </c>
      <c r="G142" s="19" t="s">
        <v>5</v>
      </c>
      <c r="H142" s="19" t="s">
        <v>6</v>
      </c>
      <c r="I142" s="18" t="s">
        <v>7</v>
      </c>
      <c r="J142" s="19" t="s">
        <v>8</v>
      </c>
    </row>
    <row r="143" spans="1:10" ht="22.5">
      <c r="A143" s="17" t="s">
        <v>9</v>
      </c>
      <c r="B143" s="15">
        <v>31630</v>
      </c>
      <c r="C143" s="15">
        <v>1515</v>
      </c>
      <c r="D143" s="15">
        <v>3203</v>
      </c>
      <c r="E143" s="15">
        <v>10986</v>
      </c>
      <c r="F143" s="14">
        <v>412</v>
      </c>
      <c r="G143" s="15">
        <v>1501</v>
      </c>
      <c r="H143" s="14">
        <v>616</v>
      </c>
      <c r="I143" s="15">
        <v>49863</v>
      </c>
      <c r="J143" s="15">
        <v>12207</v>
      </c>
    </row>
    <row r="144" spans="1:10" ht="23.25" thickBot="1">
      <c r="A144" s="17" t="s">
        <v>10</v>
      </c>
      <c r="B144" s="15">
        <v>30917</v>
      </c>
      <c r="C144" s="14">
        <v>455</v>
      </c>
      <c r="D144" s="15">
        <v>3203</v>
      </c>
      <c r="E144" s="15">
        <v>10047</v>
      </c>
      <c r="F144" s="14">
        <v>393</v>
      </c>
      <c r="G144" s="14">
        <v>581</v>
      </c>
      <c r="H144" s="14">
        <v>455</v>
      </c>
      <c r="I144" s="49">
        <v>46051</v>
      </c>
      <c r="J144" s="14">
        <v>12207</v>
      </c>
    </row>
    <row r="145" spans="1:10" ht="34.5" thickBot="1">
      <c r="A145" s="17" t="s">
        <v>11</v>
      </c>
      <c r="B145" s="14">
        <v>97.7</v>
      </c>
      <c r="C145" s="14">
        <v>30</v>
      </c>
      <c r="D145" s="14">
        <v>100</v>
      </c>
      <c r="E145" s="14">
        <v>91.4</v>
      </c>
      <c r="F145" s="14">
        <v>95</v>
      </c>
      <c r="G145" s="14">
        <v>38.7</v>
      </c>
      <c r="H145" s="20">
        <v>74</v>
      </c>
      <c r="I145" s="24">
        <v>92.3</v>
      </c>
      <c r="J145" s="21">
        <v>100</v>
      </c>
    </row>
    <row r="146" spans="1:10" ht="22.5">
      <c r="A146" s="17" t="s">
        <v>12</v>
      </c>
      <c r="B146" s="14">
        <v>188663</v>
      </c>
      <c r="C146" s="14">
        <v>2000</v>
      </c>
      <c r="D146" s="14">
        <v>16021</v>
      </c>
      <c r="E146" s="14">
        <v>49498</v>
      </c>
      <c r="F146" s="14">
        <v>1943</v>
      </c>
      <c r="G146" s="14">
        <v>1840</v>
      </c>
      <c r="H146" s="14">
        <v>1533</v>
      </c>
      <c r="I146" s="50">
        <v>261498</v>
      </c>
      <c r="J146" s="14">
        <v>41396</v>
      </c>
    </row>
    <row r="147" spans="1:10" ht="22.5">
      <c r="A147" s="17" t="s">
        <v>13</v>
      </c>
      <c r="B147" s="14">
        <v>6.1</v>
      </c>
      <c r="C147" s="14">
        <v>4.4</v>
      </c>
      <c r="D147" s="14">
        <v>5</v>
      </c>
      <c r="E147" s="14">
        <v>4.93</v>
      </c>
      <c r="F147" s="14">
        <v>4.94</v>
      </c>
      <c r="G147" s="14">
        <v>3.17</v>
      </c>
      <c r="H147" s="14">
        <v>3.37</v>
      </c>
      <c r="I147" s="14">
        <v>5.68</v>
      </c>
      <c r="J147" s="14">
        <v>3.39</v>
      </c>
    </row>
    <row r="148" spans="1:10" ht="12.75" customHeight="1">
      <c r="A148" s="91" t="s">
        <v>17</v>
      </c>
      <c r="B148" s="91"/>
      <c r="C148" s="91"/>
      <c r="D148" s="91"/>
      <c r="E148" s="91"/>
      <c r="F148" s="91"/>
      <c r="G148" s="91"/>
      <c r="H148" s="91"/>
      <c r="I148" s="91"/>
      <c r="J148" s="91"/>
    </row>
    <row r="149" spans="1:10" ht="12.75">
      <c r="A149" s="92"/>
      <c r="B149" s="92"/>
      <c r="C149" s="92"/>
      <c r="D149" s="92"/>
      <c r="E149" s="92"/>
      <c r="F149" s="92"/>
      <c r="G149" s="92"/>
      <c r="H149" s="92"/>
      <c r="I149" s="92"/>
      <c r="J149" s="92"/>
    </row>
    <row r="150" spans="1:10" ht="12.75">
      <c r="A150" s="81"/>
      <c r="B150" s="81"/>
      <c r="C150" s="81"/>
      <c r="D150" s="81"/>
      <c r="E150" s="81"/>
      <c r="F150" s="81"/>
      <c r="G150" s="81"/>
      <c r="H150" s="81"/>
      <c r="I150" s="81"/>
      <c r="J150" s="81"/>
    </row>
    <row r="151" spans="1:10" ht="12.75">
      <c r="A151" s="81"/>
      <c r="B151" s="81"/>
      <c r="C151" s="81"/>
      <c r="D151" s="81"/>
      <c r="E151" s="81"/>
      <c r="F151" s="81"/>
      <c r="G151" s="81"/>
      <c r="H151" s="81"/>
      <c r="I151" s="81"/>
      <c r="J151" s="81"/>
    </row>
    <row r="152" spans="1:10" ht="12.75">
      <c r="A152" s="81"/>
      <c r="B152" s="81"/>
      <c r="C152" s="81"/>
      <c r="D152" s="81"/>
      <c r="E152" s="81"/>
      <c r="F152" s="81"/>
      <c r="G152" s="81"/>
      <c r="H152" s="81"/>
      <c r="I152" s="81"/>
      <c r="J152" s="81"/>
    </row>
    <row r="153" spans="1:10" ht="12.75">
      <c r="A153" s="81"/>
      <c r="B153" s="81"/>
      <c r="C153" s="81"/>
      <c r="D153" s="81"/>
      <c r="E153" s="81"/>
      <c r="F153" s="81"/>
      <c r="G153" s="81"/>
      <c r="H153" s="81"/>
      <c r="I153" s="81"/>
      <c r="J153" s="81"/>
    </row>
    <row r="154" spans="1:10" ht="12.75">
      <c r="A154" s="81"/>
      <c r="B154" s="81"/>
      <c r="C154" s="81"/>
      <c r="D154" s="81"/>
      <c r="E154" s="81"/>
      <c r="F154" s="81"/>
      <c r="G154" s="81"/>
      <c r="H154" s="81"/>
      <c r="I154" s="81"/>
      <c r="J154" s="81"/>
    </row>
    <row r="155" spans="1:10" ht="12.75">
      <c r="A155" s="81"/>
      <c r="B155" s="81"/>
      <c r="C155" s="81"/>
      <c r="D155" s="81"/>
      <c r="E155" s="81"/>
      <c r="F155" s="81"/>
      <c r="G155" s="81"/>
      <c r="H155" s="81"/>
      <c r="I155" s="81"/>
      <c r="J155" s="81"/>
    </row>
    <row r="156" spans="1:10" ht="12.75">
      <c r="A156" s="81"/>
      <c r="B156" s="81"/>
      <c r="C156" s="81"/>
      <c r="D156" s="81"/>
      <c r="E156" s="81"/>
      <c r="F156" s="81"/>
      <c r="G156" s="81"/>
      <c r="H156" s="81"/>
      <c r="I156" s="81"/>
      <c r="J156" s="81"/>
    </row>
    <row r="157" spans="1:10" ht="12.75">
      <c r="A157" s="81"/>
      <c r="B157" s="81"/>
      <c r="C157" s="81"/>
      <c r="D157" s="81"/>
      <c r="E157" s="81"/>
      <c r="F157" s="81"/>
      <c r="G157" s="81"/>
      <c r="H157" s="81"/>
      <c r="I157" s="81"/>
      <c r="J157" s="81"/>
    </row>
    <row r="158" spans="1:10" ht="12.75">
      <c r="A158" s="81"/>
      <c r="B158" s="81"/>
      <c r="C158" s="81"/>
      <c r="D158" s="81"/>
      <c r="E158" s="81"/>
      <c r="F158" s="81"/>
      <c r="G158" s="81"/>
      <c r="H158" s="81"/>
      <c r="I158" s="81"/>
      <c r="J158" s="81"/>
    </row>
    <row r="159" spans="1:10" ht="12.75">
      <c r="A159" s="81"/>
      <c r="B159" s="81"/>
      <c r="C159" s="81"/>
      <c r="D159" s="81"/>
      <c r="E159" s="81"/>
      <c r="F159" s="81"/>
      <c r="G159" s="81"/>
      <c r="H159" s="81"/>
      <c r="I159" s="81"/>
      <c r="J159" s="81"/>
    </row>
    <row r="160" spans="1:10" ht="12.75">
      <c r="A160" s="81"/>
      <c r="B160" s="81"/>
      <c r="C160" s="81"/>
      <c r="D160" s="81"/>
      <c r="E160" s="81"/>
      <c r="F160" s="81"/>
      <c r="G160" s="81"/>
      <c r="H160" s="81"/>
      <c r="I160" s="81"/>
      <c r="J160" s="81"/>
    </row>
    <row r="161" spans="1:11" ht="12.75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</row>
    <row r="162" spans="1:11" ht="12.75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</row>
  </sheetData>
  <mergeCells count="25">
    <mergeCell ref="A36:J36"/>
    <mergeCell ref="A140:J141"/>
    <mergeCell ref="A128:J129"/>
    <mergeCell ref="A136:J137"/>
    <mergeCell ref="A1:J2"/>
    <mergeCell ref="A9:J10"/>
    <mergeCell ref="A13:J14"/>
    <mergeCell ref="A43:J44"/>
    <mergeCell ref="A21:J22"/>
    <mergeCell ref="A25:J25"/>
    <mergeCell ref="A32:J33"/>
    <mergeCell ref="A59:J60"/>
    <mergeCell ref="A67:J68"/>
    <mergeCell ref="A118:J119"/>
    <mergeCell ref="A71:J71"/>
    <mergeCell ref="A148:J149"/>
    <mergeCell ref="A47:J48"/>
    <mergeCell ref="A55:J56"/>
    <mergeCell ref="A106:J107"/>
    <mergeCell ref="A114:J115"/>
    <mergeCell ref="A82:J83"/>
    <mergeCell ref="A90:J91"/>
    <mergeCell ref="A78:J79"/>
    <mergeCell ref="A94:J95"/>
    <mergeCell ref="A102:J10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jecmenova</dc:creator>
  <cp:keywords/>
  <dc:description/>
  <cp:lastModifiedBy>ADAMECJ</cp:lastModifiedBy>
  <cp:lastPrinted>2009-08-10T14:09:47Z</cp:lastPrinted>
  <dcterms:created xsi:type="dcterms:W3CDTF">2009-08-10T09:08:19Z</dcterms:created>
  <dcterms:modified xsi:type="dcterms:W3CDTF">2009-08-10T14:10:47Z</dcterms:modified>
  <cp:category/>
  <cp:version/>
  <cp:contentType/>
  <cp:contentStatus/>
</cp:coreProperties>
</file>