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7820F13B-E3DA-4B01-BE73-F37C52AB93E3}" xr6:coauthVersionLast="45" xr6:coauthVersionMax="45" xr10:uidLastSave="{00000000-0000-0000-0000-000000000000}"/>
  <workbookProtection workbookAlgorithmName="SHA-512" workbookHashValue="Qd0d2bGbsN4hB5UgbIdrYQkLfalwW6gocr7964vNfxH6ZTKYevl/LJlaakq9WZFsTI5KcsZ4qWsiePwvQwmoag==" workbookSaltValue="LbnRumwcVvaFmfRwRuTRDQ==" workbookSpinCount="100000" lockStructure="1"/>
  <bookViews>
    <workbookView xWindow="-120" yWindow="-120" windowWidth="29040" windowHeight="16440" tabRatio="628" xr2:uid="{00000000-000D-0000-FFFF-FFFF00000000}"/>
  </bookViews>
  <sheets>
    <sheet name="5. Zákon č. 254-2001 Sb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03" i="2" l="1"/>
  <c r="V201" i="2"/>
  <c r="V196" i="2"/>
  <c r="V194" i="2"/>
  <c r="V190" i="2"/>
  <c r="V163" i="2"/>
  <c r="V161" i="2"/>
  <c r="V160" i="2"/>
  <c r="V155" i="2"/>
  <c r="V151" i="2"/>
  <c r="V150" i="2"/>
  <c r="V145" i="2"/>
  <c r="V143" i="2"/>
  <c r="V141" i="2"/>
  <c r="V138" i="2"/>
  <c r="V137" i="2"/>
  <c r="V136" i="2"/>
  <c r="V135" i="2"/>
  <c r="V131" i="2"/>
  <c r="V130" i="2"/>
  <c r="V129" i="2"/>
  <c r="V128" i="2"/>
  <c r="V117" i="2"/>
  <c r="V114" i="2"/>
  <c r="V113" i="2"/>
  <c r="V112" i="2"/>
  <c r="V111" i="2"/>
  <c r="V110" i="2"/>
  <c r="V109" i="2"/>
  <c r="V107" i="2"/>
  <c r="V105" i="2"/>
  <c r="V103" i="2"/>
  <c r="V100" i="2"/>
  <c r="V99" i="2"/>
  <c r="V98" i="2"/>
  <c r="V96" i="2"/>
  <c r="V95" i="2"/>
  <c r="V94" i="2"/>
  <c r="V85" i="2"/>
  <c r="V81" i="2"/>
  <c r="V54" i="2"/>
  <c r="V48" i="2"/>
  <c r="V42" i="2"/>
  <c r="V40" i="2"/>
  <c r="V39" i="2"/>
  <c r="V37" i="2"/>
  <c r="V31" i="2"/>
  <c r="V29" i="2"/>
  <c r="V28" i="2"/>
  <c r="V25" i="2"/>
  <c r="V24" i="2"/>
  <c r="V23" i="2"/>
  <c r="V22" i="2"/>
  <c r="V20" i="2"/>
  <c r="V19" i="2"/>
  <c r="V18" i="2"/>
  <c r="V17" i="2"/>
  <c r="V15" i="2"/>
  <c r="V13" i="2"/>
  <c r="V11" i="2"/>
  <c r="V10" i="2"/>
  <c r="V8" i="2"/>
  <c r="V7" i="2"/>
</calcChain>
</file>

<file path=xl/sharedStrings.xml><?xml version="1.0" encoding="utf-8"?>
<sst xmlns="http://schemas.openxmlformats.org/spreadsheetml/2006/main" count="374" uniqueCount="68">
  <si>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</si>
  <si>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</si>
  <si>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</si>
  <si>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</si>
  <si>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</si>
  <si>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</si>
  <si>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</si>
  <si>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</si>
  <si>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</si>
  <si>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</si>
  <si>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</si>
  <si>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</si>
  <si>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</si>
  <si>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</si>
  <si>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</si>
  <si>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</si>
  <si>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</si>
  <si>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</si>
  <si>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</si>
  <si>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</si>
  <si>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</si>
  <si>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</si>
  <si>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</si>
  <si>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</si>
  <si>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</si>
  <si>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</si>
  <si>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</si>
  <si>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</si>
  <si>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</si>
  <si>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</si>
  <si>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</si>
  <si>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</si>
  <si>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</si>
  <si>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</si>
  <si>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</si>
  <si>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</si>
  <si>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</si>
  <si>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</si>
  <si>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</si>
  <si>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</si>
  <si>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</si>
  <si>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</si>
  <si>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</si>
  <si>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</si>
  <si>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</si>
  <si>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</si>
  <si>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</si>
  <si>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počet rozhodnutí o schválení dohody o narovnání</t>
  </si>
  <si>
    <t>počet zveřejnění rozhodnutí o přestupku</t>
  </si>
  <si>
    <t>rozhodnutí zrušeno a řízení zastaveno</t>
  </si>
  <si>
    <t>rozhodnutí zrušeno a věc vrácena k novému projednání</t>
  </si>
  <si>
    <t>125a</t>
  </si>
  <si>
    <t>125c</t>
  </si>
  <si>
    <t>125d</t>
  </si>
  <si>
    <t>125e</t>
  </si>
  <si>
    <t>125i</t>
  </si>
  <si>
    <t>125j</t>
  </si>
  <si>
    <t>125b</t>
  </si>
  <si>
    <t>125f</t>
  </si>
  <si>
    <t>125g</t>
  </si>
  <si>
    <t>125h</t>
  </si>
  <si>
    <t>125k</t>
  </si>
  <si>
    <t>PŘEHLED PŘESTUPKŮ ZA ROK 2019</t>
  </si>
  <si>
    <t>č. 113/2018 Sb.</t>
  </si>
  <si>
    <t>u</t>
  </si>
  <si>
    <t xml:space="preserve">ve znění zákona 
č. 225/2017 Sb., není-li uvedeno jinak </t>
  </si>
  <si>
    <t>Zákon č. 254/2001 Sb., o vodách a o změně některých zákonů (vodní zákon)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</si>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</sst>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AH217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"/>
    <col min="2" max="2" width="8.4257812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customHeight="1" thickBot="1" x14ac:dyDescent="0.3">
      <c r="A2" s="3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5" thickBot="1" x14ac:dyDescent="0.3">
      <c r="A3" s="3"/>
      <c r="B3" s="6" t="s">
        <v>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7.5" customHeight="1" thickBot="1" x14ac:dyDescent="0.3">
      <c r="A4" s="3"/>
      <c r="B4" s="7" t="s">
        <v>0</v>
      </c>
      <c r="C4" s="7" t="s">
        <v>1</v>
      </c>
      <c r="D4" s="7" t="s">
        <v>2</v>
      </c>
      <c r="E4" s="8" t="s">
        <v>3</v>
      </c>
      <c r="F4" s="8" t="s">
        <v>65</v>
      </c>
      <c r="G4" s="8" t="s">
        <v>26</v>
      </c>
      <c r="H4" s="8" t="s">
        <v>5</v>
      </c>
      <c r="I4" s="8" t="s">
        <v>6</v>
      </c>
      <c r="J4" s="8"/>
      <c r="K4" s="8"/>
      <c r="L4" s="8" t="s">
        <v>20</v>
      </c>
      <c r="M4" s="8"/>
      <c r="N4" s="8"/>
      <c r="O4" s="8" t="s">
        <v>13</v>
      </c>
      <c r="P4" s="8" t="s">
        <v>47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22</v>
      </c>
      <c r="V4" s="8" t="s">
        <v>67</v>
      </c>
      <c r="W4" s="8" t="s">
        <v>11</v>
      </c>
      <c r="X4" s="9" t="s">
        <v>23</v>
      </c>
      <c r="Y4" s="8" t="s">
        <v>14</v>
      </c>
      <c r="Z4" s="8" t="s">
        <v>48</v>
      </c>
      <c r="AA4" s="8" t="s">
        <v>12</v>
      </c>
      <c r="AB4" s="8" t="s">
        <v>15</v>
      </c>
      <c r="AC4" s="8" t="s">
        <v>4</v>
      </c>
      <c r="AD4" s="8" t="s">
        <v>25</v>
      </c>
      <c r="AE4" s="8" t="s">
        <v>24</v>
      </c>
      <c r="AF4" s="8" t="s">
        <v>16</v>
      </c>
      <c r="AG4" s="8" t="s">
        <v>50</v>
      </c>
      <c r="AH4" s="8" t="s">
        <v>49</v>
      </c>
    </row>
    <row r="5" spans="1:34" ht="84.75" customHeight="1" thickBot="1" x14ac:dyDescent="0.3">
      <c r="A5" s="3"/>
      <c r="B5" s="7"/>
      <c r="C5" s="7"/>
      <c r="D5" s="7"/>
      <c r="E5" s="8"/>
      <c r="F5" s="8"/>
      <c r="G5" s="8"/>
      <c r="H5" s="8"/>
      <c r="I5" s="10" t="s">
        <v>17</v>
      </c>
      <c r="J5" s="10" t="s">
        <v>18</v>
      </c>
      <c r="K5" s="10" t="s">
        <v>19</v>
      </c>
      <c r="L5" s="10" t="s">
        <v>21</v>
      </c>
      <c r="M5" s="10" t="s">
        <v>18</v>
      </c>
      <c r="N5" s="10" t="s">
        <v>19</v>
      </c>
      <c r="O5" s="8"/>
      <c r="P5" s="8"/>
      <c r="Q5" s="8"/>
      <c r="R5" s="8"/>
      <c r="S5" s="8"/>
      <c r="T5" s="8"/>
      <c r="U5" s="8"/>
      <c r="V5" s="8"/>
      <c r="W5" s="8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thickBot="1" x14ac:dyDescent="0.3">
      <c r="A6" s="3"/>
      <c r="B6" s="11">
        <v>116</v>
      </c>
      <c r="C6" s="11">
        <v>1</v>
      </c>
      <c r="D6" s="11" t="s">
        <v>27</v>
      </c>
      <c r="E6" s="11"/>
      <c r="F6" s="12"/>
      <c r="G6" s="13">
        <v>2</v>
      </c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5.75" thickBot="1" x14ac:dyDescent="0.3">
      <c r="A7" s="3"/>
      <c r="B7" s="11">
        <v>116</v>
      </c>
      <c r="C7" s="11">
        <v>1</v>
      </c>
      <c r="D7" s="11" t="s">
        <v>28</v>
      </c>
      <c r="E7" s="11"/>
      <c r="F7" s="12"/>
      <c r="G7" s="13">
        <v>149</v>
      </c>
      <c r="H7" s="13">
        <v>13</v>
      </c>
      <c r="I7" s="13">
        <v>27</v>
      </c>
      <c r="J7" s="13">
        <v>103</v>
      </c>
      <c r="K7" s="13">
        <v>18</v>
      </c>
      <c r="L7" s="13">
        <v>17</v>
      </c>
      <c r="M7" s="13">
        <v>100</v>
      </c>
      <c r="N7" s="13">
        <v>14</v>
      </c>
      <c r="O7" s="13"/>
      <c r="P7" s="13"/>
      <c r="Q7" s="13"/>
      <c r="R7" s="13">
        <v>1</v>
      </c>
      <c r="S7" s="13">
        <v>10</v>
      </c>
      <c r="T7" s="13">
        <v>130</v>
      </c>
      <c r="U7" s="13">
        <v>607487</v>
      </c>
      <c r="V7" s="13">
        <f>U7/T7</f>
        <v>4672.9769230769234</v>
      </c>
      <c r="W7" s="13"/>
      <c r="X7" s="14"/>
      <c r="Y7" s="13"/>
      <c r="Z7" s="13"/>
      <c r="AA7" s="13"/>
      <c r="AB7" s="13"/>
      <c r="AC7" s="13">
        <v>6</v>
      </c>
      <c r="AD7" s="13">
        <v>2</v>
      </c>
      <c r="AE7" s="13"/>
      <c r="AF7" s="13">
        <v>1</v>
      </c>
      <c r="AG7" s="13"/>
      <c r="AH7" s="13"/>
    </row>
    <row r="8" spans="1:34" ht="15.75" thickBot="1" x14ac:dyDescent="0.3">
      <c r="A8" s="3"/>
      <c r="B8" s="11">
        <v>116</v>
      </c>
      <c r="C8" s="11">
        <v>1</v>
      </c>
      <c r="D8" s="11" t="s">
        <v>29</v>
      </c>
      <c r="E8" s="11"/>
      <c r="F8" s="12"/>
      <c r="G8" s="13">
        <v>7</v>
      </c>
      <c r="H8" s="13">
        <v>1</v>
      </c>
      <c r="I8" s="13">
        <v>3</v>
      </c>
      <c r="J8" s="13">
        <v>4</v>
      </c>
      <c r="K8" s="13"/>
      <c r="L8" s="13"/>
      <c r="M8" s="13">
        <v>4</v>
      </c>
      <c r="N8" s="13"/>
      <c r="O8" s="13">
        <v>3</v>
      </c>
      <c r="P8" s="13"/>
      <c r="Q8" s="13"/>
      <c r="R8" s="13"/>
      <c r="S8" s="13"/>
      <c r="T8" s="13">
        <v>5</v>
      </c>
      <c r="U8" s="13">
        <v>21500</v>
      </c>
      <c r="V8" s="13">
        <f>U8/T8</f>
        <v>4300</v>
      </c>
      <c r="W8" s="13"/>
      <c r="X8" s="14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6.5" customHeight="1" thickBot="1" x14ac:dyDescent="0.3">
      <c r="A9" s="3"/>
      <c r="B9" s="11">
        <v>116</v>
      </c>
      <c r="C9" s="11">
        <v>1</v>
      </c>
      <c r="D9" s="11" t="s">
        <v>30</v>
      </c>
      <c r="E9" s="11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6.5" customHeight="1" thickBot="1" x14ac:dyDescent="0.3">
      <c r="A10" s="3"/>
      <c r="B10" s="11">
        <v>116</v>
      </c>
      <c r="C10" s="11">
        <v>1</v>
      </c>
      <c r="D10" s="11" t="s">
        <v>30</v>
      </c>
      <c r="E10" s="11"/>
      <c r="F10" s="12" t="s">
        <v>63</v>
      </c>
      <c r="G10" s="13">
        <v>1</v>
      </c>
      <c r="H10" s="13"/>
      <c r="I10" s="13">
        <v>3</v>
      </c>
      <c r="J10" s="13">
        <v>4</v>
      </c>
      <c r="K10" s="13"/>
      <c r="L10" s="13">
        <v>3</v>
      </c>
      <c r="M10" s="13">
        <v>1</v>
      </c>
      <c r="N10" s="13"/>
      <c r="O10" s="13"/>
      <c r="P10" s="13"/>
      <c r="Q10" s="13"/>
      <c r="R10" s="13"/>
      <c r="S10" s="13"/>
      <c r="T10" s="13">
        <v>1</v>
      </c>
      <c r="U10" s="13">
        <v>300</v>
      </c>
      <c r="V10" s="13">
        <f t="shared" ref="V10:V11" si="0">U10/T10</f>
        <v>300</v>
      </c>
      <c r="W10" s="13"/>
      <c r="X10" s="14"/>
      <c r="Y10" s="13"/>
      <c r="Z10" s="13"/>
      <c r="AA10" s="13"/>
      <c r="AB10" s="13"/>
      <c r="AC10" s="13">
        <v>3</v>
      </c>
      <c r="AD10" s="13"/>
      <c r="AE10" s="13"/>
      <c r="AF10" s="13">
        <v>3</v>
      </c>
      <c r="AG10" s="13"/>
      <c r="AH10" s="13"/>
    </row>
    <row r="11" spans="1:34" ht="15.75" thickBot="1" x14ac:dyDescent="0.3">
      <c r="A11" s="3"/>
      <c r="B11" s="11">
        <v>116</v>
      </c>
      <c r="C11" s="11">
        <v>1</v>
      </c>
      <c r="D11" s="11" t="s">
        <v>31</v>
      </c>
      <c r="E11" s="11"/>
      <c r="F11" s="12"/>
      <c r="G11" s="13">
        <v>11</v>
      </c>
      <c r="H11" s="13"/>
      <c r="I11" s="13">
        <v>5</v>
      </c>
      <c r="J11" s="13">
        <v>7</v>
      </c>
      <c r="K11" s="13">
        <v>1</v>
      </c>
      <c r="L11" s="13">
        <v>3</v>
      </c>
      <c r="M11" s="13">
        <v>9</v>
      </c>
      <c r="N11" s="13">
        <v>2</v>
      </c>
      <c r="O11" s="13"/>
      <c r="P11" s="13"/>
      <c r="Q11" s="13"/>
      <c r="R11" s="13"/>
      <c r="S11" s="13"/>
      <c r="T11" s="13">
        <v>13</v>
      </c>
      <c r="U11" s="13">
        <v>26500</v>
      </c>
      <c r="V11" s="13">
        <f t="shared" si="0"/>
        <v>2038.4615384615386</v>
      </c>
      <c r="W11" s="13"/>
      <c r="X11" s="14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5.75" thickBot="1" x14ac:dyDescent="0.3">
      <c r="A12" s="3"/>
      <c r="B12" s="11">
        <v>116</v>
      </c>
      <c r="C12" s="11">
        <v>1</v>
      </c>
      <c r="D12" s="11" t="s">
        <v>32</v>
      </c>
      <c r="E12" s="11"/>
      <c r="F12" s="12"/>
      <c r="G12" s="13">
        <v>1</v>
      </c>
      <c r="H12" s="13">
        <v>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5.75" thickBot="1" x14ac:dyDescent="0.3">
      <c r="A13" s="3"/>
      <c r="B13" s="11">
        <v>116</v>
      </c>
      <c r="C13" s="11">
        <v>1</v>
      </c>
      <c r="D13" s="11" t="s">
        <v>33</v>
      </c>
      <c r="E13" s="11"/>
      <c r="F13" s="12"/>
      <c r="G13" s="13">
        <v>172</v>
      </c>
      <c r="H13" s="13">
        <v>12</v>
      </c>
      <c r="I13" s="13">
        <v>1</v>
      </c>
      <c r="J13" s="13">
        <v>120</v>
      </c>
      <c r="K13" s="13">
        <v>24</v>
      </c>
      <c r="L13" s="13">
        <v>1</v>
      </c>
      <c r="M13" s="13">
        <v>118</v>
      </c>
      <c r="N13" s="13">
        <v>27</v>
      </c>
      <c r="O13" s="13"/>
      <c r="P13" s="13"/>
      <c r="Q13" s="13"/>
      <c r="R13" s="13"/>
      <c r="S13" s="13"/>
      <c r="T13" s="13">
        <v>143</v>
      </c>
      <c r="U13" s="13">
        <v>100600</v>
      </c>
      <c r="V13" s="13">
        <f>U13/T13</f>
        <v>703.49650349650346</v>
      </c>
      <c r="W13" s="13"/>
      <c r="X13" s="14"/>
      <c r="Y13" s="13"/>
      <c r="Z13" s="13"/>
      <c r="AA13" s="13"/>
      <c r="AB13" s="13"/>
      <c r="AC13" s="13">
        <v>1</v>
      </c>
      <c r="AD13" s="13">
        <v>1</v>
      </c>
      <c r="AE13" s="13"/>
      <c r="AF13" s="13"/>
      <c r="AG13" s="13"/>
      <c r="AH13" s="13"/>
    </row>
    <row r="14" spans="1:34" ht="15.75" thickBot="1" x14ac:dyDescent="0.3">
      <c r="A14" s="3"/>
      <c r="B14" s="11">
        <v>116</v>
      </c>
      <c r="C14" s="11">
        <v>1</v>
      </c>
      <c r="D14" s="11" t="s">
        <v>34</v>
      </c>
      <c r="E14" s="11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 x14ac:dyDescent="0.3">
      <c r="A15" s="3"/>
      <c r="B15" s="11">
        <v>116</v>
      </c>
      <c r="C15" s="11">
        <v>1</v>
      </c>
      <c r="D15" s="11" t="s">
        <v>35</v>
      </c>
      <c r="E15" s="11"/>
      <c r="F15" s="12"/>
      <c r="G15" s="13">
        <v>2</v>
      </c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>
        <v>1</v>
      </c>
      <c r="U15" s="13">
        <v>1000</v>
      </c>
      <c r="V15" s="13">
        <f>U15/T15</f>
        <v>1000</v>
      </c>
      <c r="W15" s="13"/>
      <c r="X15" s="14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 x14ac:dyDescent="0.3">
      <c r="A16" s="3"/>
      <c r="B16" s="11">
        <v>116</v>
      </c>
      <c r="C16" s="11">
        <v>1</v>
      </c>
      <c r="D16" s="11" t="s">
        <v>36</v>
      </c>
      <c r="E16" s="11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5.75" thickBot="1" x14ac:dyDescent="0.3">
      <c r="A17" s="3"/>
      <c r="B17" s="11">
        <v>116</v>
      </c>
      <c r="C17" s="11">
        <v>1</v>
      </c>
      <c r="D17" s="11" t="s">
        <v>37</v>
      </c>
      <c r="E17" s="11"/>
      <c r="F17" s="12"/>
      <c r="G17" s="13">
        <v>46</v>
      </c>
      <c r="H17" s="13">
        <v>3</v>
      </c>
      <c r="I17" s="13">
        <v>7</v>
      </c>
      <c r="J17" s="13">
        <v>35</v>
      </c>
      <c r="K17" s="13">
        <v>1</v>
      </c>
      <c r="L17" s="13">
        <v>6</v>
      </c>
      <c r="M17" s="13">
        <v>34</v>
      </c>
      <c r="N17" s="13">
        <v>1</v>
      </c>
      <c r="O17" s="13"/>
      <c r="P17" s="13"/>
      <c r="Q17" s="13"/>
      <c r="R17" s="13"/>
      <c r="S17" s="13"/>
      <c r="T17" s="13">
        <v>42</v>
      </c>
      <c r="U17" s="13">
        <v>86500</v>
      </c>
      <c r="V17" s="13">
        <f t="shared" ref="V17:V20" si="1">U17/T17</f>
        <v>2059.5238095238096</v>
      </c>
      <c r="W17" s="13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5.75" thickBot="1" x14ac:dyDescent="0.3">
      <c r="A18" s="3"/>
      <c r="B18" s="11">
        <v>116</v>
      </c>
      <c r="C18" s="11">
        <v>1</v>
      </c>
      <c r="D18" s="11" t="s">
        <v>37</v>
      </c>
      <c r="E18" s="11"/>
      <c r="F18" s="12" t="s">
        <v>63</v>
      </c>
      <c r="G18" s="13">
        <v>12</v>
      </c>
      <c r="H18" s="13"/>
      <c r="I18" s="13"/>
      <c r="J18" s="13">
        <v>9</v>
      </c>
      <c r="K18" s="13"/>
      <c r="L18" s="13"/>
      <c r="M18" s="13">
        <v>10</v>
      </c>
      <c r="N18" s="13"/>
      <c r="O18" s="13"/>
      <c r="P18" s="13"/>
      <c r="Q18" s="13"/>
      <c r="R18" s="13"/>
      <c r="S18" s="13"/>
      <c r="T18" s="13">
        <v>10</v>
      </c>
      <c r="U18" s="13">
        <v>25500</v>
      </c>
      <c r="V18" s="13">
        <f t="shared" si="1"/>
        <v>2550</v>
      </c>
      <c r="W18" s="13"/>
      <c r="X18" s="14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.75" thickBot="1" x14ac:dyDescent="0.3">
      <c r="A19" s="3"/>
      <c r="B19" s="11">
        <v>116</v>
      </c>
      <c r="C19" s="11">
        <v>1</v>
      </c>
      <c r="D19" s="11" t="s">
        <v>38</v>
      </c>
      <c r="E19" s="11"/>
      <c r="F19" s="12"/>
      <c r="G19" s="13">
        <v>5</v>
      </c>
      <c r="H19" s="13">
        <v>3</v>
      </c>
      <c r="I19" s="13">
        <v>1</v>
      </c>
      <c r="J19" s="13">
        <v>1</v>
      </c>
      <c r="K19" s="13"/>
      <c r="L19" s="13">
        <v>1</v>
      </c>
      <c r="M19" s="13">
        <v>3</v>
      </c>
      <c r="N19" s="13"/>
      <c r="O19" s="13">
        <v>2</v>
      </c>
      <c r="P19" s="13"/>
      <c r="Q19" s="13"/>
      <c r="R19" s="13"/>
      <c r="S19" s="13"/>
      <c r="T19" s="13">
        <v>2</v>
      </c>
      <c r="U19" s="13">
        <v>33000</v>
      </c>
      <c r="V19" s="13">
        <f t="shared" si="1"/>
        <v>16500</v>
      </c>
      <c r="W19" s="13"/>
      <c r="X19" s="14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5.75" thickBot="1" x14ac:dyDescent="0.3">
      <c r="A20" s="3"/>
      <c r="B20" s="11">
        <v>116</v>
      </c>
      <c r="C20" s="11">
        <v>1</v>
      </c>
      <c r="D20" s="11" t="s">
        <v>38</v>
      </c>
      <c r="E20" s="11"/>
      <c r="F20" s="12" t="s">
        <v>63</v>
      </c>
      <c r="G20" s="13">
        <v>5</v>
      </c>
      <c r="H20" s="13">
        <v>2</v>
      </c>
      <c r="I20" s="13"/>
      <c r="J20" s="13"/>
      <c r="K20" s="13">
        <v>1</v>
      </c>
      <c r="L20" s="13"/>
      <c r="M20" s="13"/>
      <c r="N20" s="13">
        <v>1</v>
      </c>
      <c r="O20" s="13"/>
      <c r="P20" s="13"/>
      <c r="Q20" s="13"/>
      <c r="R20" s="13"/>
      <c r="S20" s="13"/>
      <c r="T20" s="13">
        <v>1</v>
      </c>
      <c r="U20" s="13">
        <v>2000</v>
      </c>
      <c r="V20" s="13">
        <f t="shared" si="1"/>
        <v>2000</v>
      </c>
      <c r="W20" s="13"/>
      <c r="X20" s="14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5.75" thickBot="1" x14ac:dyDescent="0.3">
      <c r="A21" s="3"/>
      <c r="B21" s="11">
        <v>116</v>
      </c>
      <c r="C21" s="11">
        <v>1</v>
      </c>
      <c r="D21" s="11" t="s">
        <v>39</v>
      </c>
      <c r="E21" s="11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5.75" thickBot="1" x14ac:dyDescent="0.3">
      <c r="A22" s="3"/>
      <c r="B22" s="11">
        <v>116</v>
      </c>
      <c r="C22" s="11">
        <v>1</v>
      </c>
      <c r="D22" s="11" t="s">
        <v>39</v>
      </c>
      <c r="E22" s="11"/>
      <c r="F22" s="12" t="s">
        <v>63</v>
      </c>
      <c r="G22" s="13">
        <v>1</v>
      </c>
      <c r="H22" s="13"/>
      <c r="I22" s="13">
        <v>1</v>
      </c>
      <c r="J22" s="13">
        <v>1</v>
      </c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>
        <v>1</v>
      </c>
      <c r="U22" s="13">
        <v>10000</v>
      </c>
      <c r="V22" s="13">
        <f t="shared" ref="V22:V25" si="2">U22/T22</f>
        <v>10000</v>
      </c>
      <c r="W22" s="13"/>
      <c r="X22" s="14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5.75" thickBot="1" x14ac:dyDescent="0.3">
      <c r="A23" s="3"/>
      <c r="B23" s="11">
        <v>116</v>
      </c>
      <c r="C23" s="11">
        <v>1</v>
      </c>
      <c r="D23" s="11" t="s">
        <v>40</v>
      </c>
      <c r="E23" s="11"/>
      <c r="F23" s="12"/>
      <c r="G23" s="13">
        <v>1</v>
      </c>
      <c r="H23" s="13"/>
      <c r="I23" s="13"/>
      <c r="J23" s="13">
        <v>9</v>
      </c>
      <c r="K23" s="13"/>
      <c r="L23" s="13"/>
      <c r="M23" s="13">
        <v>9</v>
      </c>
      <c r="N23" s="13"/>
      <c r="O23" s="13"/>
      <c r="P23" s="13"/>
      <c r="Q23" s="13"/>
      <c r="R23" s="13"/>
      <c r="S23" s="13"/>
      <c r="T23" s="13">
        <v>9</v>
      </c>
      <c r="U23" s="13">
        <v>2700</v>
      </c>
      <c r="V23" s="13">
        <f t="shared" si="2"/>
        <v>300</v>
      </c>
      <c r="W23" s="13"/>
      <c r="X23" s="14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5.75" thickBot="1" x14ac:dyDescent="0.3">
      <c r="A24" s="3"/>
      <c r="B24" s="11">
        <v>116</v>
      </c>
      <c r="C24" s="11">
        <v>1</v>
      </c>
      <c r="D24" s="11" t="s">
        <v>40</v>
      </c>
      <c r="E24" s="11"/>
      <c r="F24" s="12" t="s">
        <v>63</v>
      </c>
      <c r="G24" s="13">
        <v>2</v>
      </c>
      <c r="H24" s="13"/>
      <c r="I24" s="13">
        <v>1</v>
      </c>
      <c r="J24" s="13">
        <v>1</v>
      </c>
      <c r="K24" s="13"/>
      <c r="L24" s="13">
        <v>1</v>
      </c>
      <c r="M24" s="13">
        <v>1</v>
      </c>
      <c r="N24" s="13"/>
      <c r="O24" s="13"/>
      <c r="P24" s="13"/>
      <c r="Q24" s="13"/>
      <c r="R24" s="13"/>
      <c r="S24" s="13"/>
      <c r="T24" s="13">
        <v>2</v>
      </c>
      <c r="U24" s="13">
        <v>5000</v>
      </c>
      <c r="V24" s="13">
        <f t="shared" si="2"/>
        <v>2500</v>
      </c>
      <c r="W24" s="13"/>
      <c r="X24" s="14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5.75" thickBot="1" x14ac:dyDescent="0.3">
      <c r="A25" s="3"/>
      <c r="B25" s="11">
        <v>116</v>
      </c>
      <c r="C25" s="11">
        <v>1</v>
      </c>
      <c r="D25" s="11" t="s">
        <v>41</v>
      </c>
      <c r="E25" s="11"/>
      <c r="F25" s="12"/>
      <c r="G25" s="13">
        <v>2</v>
      </c>
      <c r="H25" s="13">
        <v>1</v>
      </c>
      <c r="I25" s="13"/>
      <c r="J25" s="13">
        <v>1</v>
      </c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13">
        <v>1</v>
      </c>
      <c r="U25" s="13">
        <v>1500</v>
      </c>
      <c r="V25" s="13">
        <f t="shared" si="2"/>
        <v>1500</v>
      </c>
      <c r="W25" s="13"/>
      <c r="X25" s="14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5.75" thickBot="1" x14ac:dyDescent="0.3">
      <c r="A26" s="3"/>
      <c r="B26" s="11">
        <v>116</v>
      </c>
      <c r="C26" s="11">
        <v>1</v>
      </c>
      <c r="D26" s="11" t="s">
        <v>41</v>
      </c>
      <c r="E26" s="11"/>
      <c r="F26" s="12" t="s">
        <v>63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5.75" thickBot="1" x14ac:dyDescent="0.3">
      <c r="A27" s="3"/>
      <c r="B27" s="11">
        <v>116</v>
      </c>
      <c r="C27" s="11">
        <v>1</v>
      </c>
      <c r="D27" s="11" t="s">
        <v>42</v>
      </c>
      <c r="E27" s="1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15.75" thickBot="1" x14ac:dyDescent="0.3">
      <c r="A28" s="3"/>
      <c r="B28" s="11">
        <v>116</v>
      </c>
      <c r="C28" s="11">
        <v>1</v>
      </c>
      <c r="D28" s="11" t="s">
        <v>42</v>
      </c>
      <c r="E28" s="11"/>
      <c r="F28" s="12" t="s">
        <v>63</v>
      </c>
      <c r="G28" s="13">
        <v>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1</v>
      </c>
      <c r="U28" s="13">
        <v>10000</v>
      </c>
      <c r="V28" s="13">
        <f t="shared" ref="V28:V29" si="3">U28/T28</f>
        <v>10000</v>
      </c>
      <c r="W28" s="13"/>
      <c r="X28" s="14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15.75" thickBot="1" x14ac:dyDescent="0.3">
      <c r="A29" s="3"/>
      <c r="B29" s="11">
        <v>116</v>
      </c>
      <c r="C29" s="11">
        <v>1</v>
      </c>
      <c r="D29" s="11" t="s">
        <v>43</v>
      </c>
      <c r="E29" s="11"/>
      <c r="F29" s="12"/>
      <c r="G29" s="13">
        <v>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>
        <v>3</v>
      </c>
      <c r="U29" s="13">
        <v>10500</v>
      </c>
      <c r="V29" s="13">
        <f t="shared" si="3"/>
        <v>3500</v>
      </c>
      <c r="W29" s="13"/>
      <c r="X29" s="14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5.75" thickBot="1" x14ac:dyDescent="0.3">
      <c r="A30" s="3"/>
      <c r="B30" s="11">
        <v>116</v>
      </c>
      <c r="C30" s="11">
        <v>1</v>
      </c>
      <c r="D30" s="11" t="s">
        <v>43</v>
      </c>
      <c r="E30" s="11"/>
      <c r="F30" s="12" t="s">
        <v>63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15.75" thickBot="1" x14ac:dyDescent="0.3">
      <c r="A31" s="3"/>
      <c r="B31" s="11">
        <v>116</v>
      </c>
      <c r="C31" s="11">
        <v>1</v>
      </c>
      <c r="D31" s="11" t="s">
        <v>44</v>
      </c>
      <c r="E31" s="11"/>
      <c r="F31" s="12"/>
      <c r="G31" s="13"/>
      <c r="H31" s="13"/>
      <c r="I31" s="13"/>
      <c r="J31" s="13">
        <v>1</v>
      </c>
      <c r="K31" s="13"/>
      <c r="L31" s="13"/>
      <c r="M31" s="13">
        <v>1</v>
      </c>
      <c r="N31" s="13"/>
      <c r="O31" s="13"/>
      <c r="P31" s="13"/>
      <c r="Q31" s="13"/>
      <c r="R31" s="13"/>
      <c r="S31" s="13"/>
      <c r="T31" s="13">
        <v>1</v>
      </c>
      <c r="U31" s="13">
        <v>1500</v>
      </c>
      <c r="V31" s="13">
        <f>U31/T31</f>
        <v>1500</v>
      </c>
      <c r="W31" s="13"/>
      <c r="X31" s="14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5.75" thickBot="1" x14ac:dyDescent="0.3">
      <c r="A32" s="3"/>
      <c r="B32" s="11">
        <v>116</v>
      </c>
      <c r="C32" s="11">
        <v>1</v>
      </c>
      <c r="D32" s="11" t="s">
        <v>45</v>
      </c>
      <c r="E32" s="11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5.75" thickBot="1" x14ac:dyDescent="0.3">
      <c r="A33" s="3"/>
      <c r="B33" s="11">
        <v>117</v>
      </c>
      <c r="C33" s="11">
        <v>1</v>
      </c>
      <c r="D33" s="11" t="s">
        <v>27</v>
      </c>
      <c r="E33" s="11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5.75" thickBot="1" x14ac:dyDescent="0.3">
      <c r="A34" s="3"/>
      <c r="B34" s="11">
        <v>117</v>
      </c>
      <c r="C34" s="11">
        <v>1</v>
      </c>
      <c r="D34" s="11" t="s">
        <v>28</v>
      </c>
      <c r="E34" s="11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.75" thickBot="1" x14ac:dyDescent="0.3">
      <c r="A35" s="3"/>
      <c r="B35" s="11">
        <v>117</v>
      </c>
      <c r="C35" s="11">
        <v>2</v>
      </c>
      <c r="D35" s="11" t="s">
        <v>27</v>
      </c>
      <c r="E35" s="11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5.75" thickBot="1" x14ac:dyDescent="0.3">
      <c r="A36" s="3"/>
      <c r="B36" s="11">
        <v>117</v>
      </c>
      <c r="C36" s="11">
        <v>2</v>
      </c>
      <c r="D36" s="11" t="s">
        <v>28</v>
      </c>
      <c r="E36" s="11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5.75" thickBot="1" x14ac:dyDescent="0.3">
      <c r="A37" s="3"/>
      <c r="B37" s="11">
        <v>118</v>
      </c>
      <c r="C37" s="11">
        <v>1</v>
      </c>
      <c r="D37" s="11" t="s">
        <v>27</v>
      </c>
      <c r="E37" s="11"/>
      <c r="F37" s="12"/>
      <c r="G37" s="13">
        <v>7</v>
      </c>
      <c r="H37" s="13">
        <v>1</v>
      </c>
      <c r="I37" s="13">
        <v>2</v>
      </c>
      <c r="J37" s="13">
        <v>4</v>
      </c>
      <c r="K37" s="13">
        <v>1</v>
      </c>
      <c r="L37" s="13">
        <v>1</v>
      </c>
      <c r="M37" s="13">
        <v>8</v>
      </c>
      <c r="N37" s="13">
        <v>1</v>
      </c>
      <c r="O37" s="13"/>
      <c r="P37" s="13"/>
      <c r="Q37" s="13"/>
      <c r="R37" s="13"/>
      <c r="S37" s="13"/>
      <c r="T37" s="13">
        <v>8</v>
      </c>
      <c r="U37" s="13">
        <v>67000</v>
      </c>
      <c r="V37" s="13">
        <f>U37/T37</f>
        <v>8375</v>
      </c>
      <c r="W37" s="13"/>
      <c r="X37" s="14"/>
      <c r="Y37" s="13"/>
      <c r="Z37" s="13"/>
      <c r="AA37" s="13"/>
      <c r="AB37" s="13"/>
      <c r="AC37" s="13">
        <v>1</v>
      </c>
      <c r="AD37" s="13">
        <v>1</v>
      </c>
      <c r="AE37" s="13"/>
      <c r="AF37" s="13"/>
      <c r="AG37" s="13"/>
      <c r="AH37" s="13"/>
    </row>
    <row r="38" spans="1:34" ht="15.75" thickBot="1" x14ac:dyDescent="0.3">
      <c r="A38" s="3"/>
      <c r="B38" s="11">
        <v>118</v>
      </c>
      <c r="C38" s="11">
        <v>1</v>
      </c>
      <c r="D38" s="11" t="s">
        <v>28</v>
      </c>
      <c r="E38" s="11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5.75" thickBot="1" x14ac:dyDescent="0.3">
      <c r="A39" s="3"/>
      <c r="B39" s="11">
        <v>118</v>
      </c>
      <c r="C39" s="11">
        <v>1</v>
      </c>
      <c r="D39" s="11" t="s">
        <v>29</v>
      </c>
      <c r="E39" s="11"/>
      <c r="F39" s="12"/>
      <c r="G39" s="13">
        <v>46</v>
      </c>
      <c r="H39" s="13"/>
      <c r="I39" s="13">
        <v>43</v>
      </c>
      <c r="J39" s="13">
        <v>45</v>
      </c>
      <c r="K39" s="13">
        <v>4</v>
      </c>
      <c r="L39" s="13">
        <v>1</v>
      </c>
      <c r="M39" s="13">
        <v>46</v>
      </c>
      <c r="N39" s="13"/>
      <c r="O39" s="13"/>
      <c r="P39" s="13"/>
      <c r="Q39" s="13"/>
      <c r="R39" s="13"/>
      <c r="S39" s="13"/>
      <c r="T39" s="13">
        <v>50</v>
      </c>
      <c r="U39" s="13">
        <v>264800</v>
      </c>
      <c r="V39" s="13">
        <f t="shared" ref="V39:V40" si="4">U39/T39</f>
        <v>5296</v>
      </c>
      <c r="W39" s="13"/>
      <c r="X39" s="14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5.75" thickBot="1" x14ac:dyDescent="0.3">
      <c r="A40" s="3"/>
      <c r="B40" s="11">
        <v>118</v>
      </c>
      <c r="C40" s="11">
        <v>1</v>
      </c>
      <c r="D40" s="11" t="s">
        <v>30</v>
      </c>
      <c r="E40" s="11"/>
      <c r="F40" s="12"/>
      <c r="G40" s="13">
        <v>10</v>
      </c>
      <c r="H40" s="13">
        <v>2</v>
      </c>
      <c r="I40" s="13">
        <v>2</v>
      </c>
      <c r="J40" s="13">
        <v>6</v>
      </c>
      <c r="K40" s="13"/>
      <c r="L40" s="13"/>
      <c r="M40" s="13">
        <v>17</v>
      </c>
      <c r="N40" s="13">
        <v>1</v>
      </c>
      <c r="O40" s="13">
        <v>1</v>
      </c>
      <c r="P40" s="13"/>
      <c r="Q40" s="13"/>
      <c r="R40" s="13"/>
      <c r="S40" s="13"/>
      <c r="T40" s="13">
        <v>7</v>
      </c>
      <c r="U40" s="13">
        <v>19000</v>
      </c>
      <c r="V40" s="13">
        <f t="shared" si="4"/>
        <v>2714.2857142857142</v>
      </c>
      <c r="W40" s="13"/>
      <c r="X40" s="14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5.75" thickBot="1" x14ac:dyDescent="0.3">
      <c r="A41" s="3"/>
      <c r="B41" s="11">
        <v>118</v>
      </c>
      <c r="C41" s="11">
        <v>2</v>
      </c>
      <c r="D41" s="11"/>
      <c r="E41" s="11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5.75" thickBot="1" x14ac:dyDescent="0.3">
      <c r="A42" s="3"/>
      <c r="B42" s="11">
        <v>118</v>
      </c>
      <c r="C42" s="11">
        <v>3</v>
      </c>
      <c r="D42" s="11" t="s">
        <v>27</v>
      </c>
      <c r="E42" s="11"/>
      <c r="F42" s="12" t="s">
        <v>63</v>
      </c>
      <c r="G42" s="13">
        <v>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1</v>
      </c>
      <c r="U42" s="13">
        <v>5000</v>
      </c>
      <c r="V42" s="13">
        <f>U42/T42</f>
        <v>5000</v>
      </c>
      <c r="W42" s="13"/>
      <c r="X42" s="14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5.75" thickBot="1" x14ac:dyDescent="0.3">
      <c r="A43" s="3"/>
      <c r="B43" s="11">
        <v>118</v>
      </c>
      <c r="C43" s="11">
        <v>3</v>
      </c>
      <c r="D43" s="11" t="s">
        <v>28</v>
      </c>
      <c r="E43" s="11"/>
      <c r="F43" s="12" t="s">
        <v>63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5.75" thickBot="1" x14ac:dyDescent="0.3">
      <c r="A44" s="3"/>
      <c r="B44" s="11">
        <v>119</v>
      </c>
      <c r="C44" s="11">
        <v>1</v>
      </c>
      <c r="D44" s="11" t="s">
        <v>27</v>
      </c>
      <c r="E44" s="11"/>
      <c r="F44" s="12"/>
      <c r="G44" s="13"/>
      <c r="H44" s="13"/>
      <c r="I44" s="13"/>
      <c r="J44" s="13">
        <v>2</v>
      </c>
      <c r="K44" s="13"/>
      <c r="L44" s="13"/>
      <c r="M44" s="13"/>
      <c r="N44" s="13"/>
      <c r="O44" s="13"/>
      <c r="P44" s="13"/>
      <c r="Q44" s="13"/>
      <c r="R44" s="13"/>
      <c r="S44" s="13"/>
      <c r="T44" s="13">
        <v>2</v>
      </c>
      <c r="U44" s="13"/>
      <c r="V44" s="13"/>
      <c r="W44" s="13"/>
      <c r="X44" s="14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5.75" thickBot="1" x14ac:dyDescent="0.3">
      <c r="A45" s="3"/>
      <c r="B45" s="11">
        <v>119</v>
      </c>
      <c r="C45" s="11">
        <v>1</v>
      </c>
      <c r="D45" s="11" t="s">
        <v>28</v>
      </c>
      <c r="E45" s="11"/>
      <c r="F45" s="12"/>
      <c r="G45" s="13"/>
      <c r="H45" s="13"/>
      <c r="I45" s="13"/>
      <c r="J45" s="13">
        <v>2</v>
      </c>
      <c r="K45" s="13"/>
      <c r="L45" s="13"/>
      <c r="M45" s="13"/>
      <c r="N45" s="13"/>
      <c r="O45" s="13"/>
      <c r="P45" s="13"/>
      <c r="Q45" s="13"/>
      <c r="R45" s="13"/>
      <c r="S45" s="13"/>
      <c r="T45" s="13">
        <v>2</v>
      </c>
      <c r="U45" s="13"/>
      <c r="V45" s="13"/>
      <c r="W45" s="13"/>
      <c r="X45" s="14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5.75" thickBot="1" x14ac:dyDescent="0.3">
      <c r="A46" s="3"/>
      <c r="B46" s="11">
        <v>119</v>
      </c>
      <c r="C46" s="11">
        <v>2</v>
      </c>
      <c r="D46" s="11"/>
      <c r="E46" s="11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5.75" thickBot="1" x14ac:dyDescent="0.3">
      <c r="A47" s="3"/>
      <c r="B47" s="11">
        <v>119</v>
      </c>
      <c r="C47" s="11">
        <v>3</v>
      </c>
      <c r="D47" s="11"/>
      <c r="E47" s="11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5.75" thickBot="1" x14ac:dyDescent="0.3">
      <c r="A48" s="3"/>
      <c r="B48" s="11">
        <v>119</v>
      </c>
      <c r="C48" s="11">
        <v>4</v>
      </c>
      <c r="D48" s="11" t="s">
        <v>27</v>
      </c>
      <c r="E48" s="11"/>
      <c r="F48" s="12"/>
      <c r="G48" s="13">
        <v>1</v>
      </c>
      <c r="H48" s="13"/>
      <c r="I48" s="13"/>
      <c r="J48" s="13">
        <v>1</v>
      </c>
      <c r="K48" s="13"/>
      <c r="L48" s="13"/>
      <c r="M48" s="13">
        <v>1</v>
      </c>
      <c r="N48" s="13"/>
      <c r="O48" s="13"/>
      <c r="P48" s="13"/>
      <c r="Q48" s="13"/>
      <c r="R48" s="13"/>
      <c r="S48" s="13"/>
      <c r="T48" s="13">
        <v>1</v>
      </c>
      <c r="U48" s="13">
        <v>1000</v>
      </c>
      <c r="V48" s="13">
        <f>U48/T48</f>
        <v>1000</v>
      </c>
      <c r="W48" s="13"/>
      <c r="X48" s="14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5.75" thickBot="1" x14ac:dyDescent="0.3">
      <c r="A49" s="3"/>
      <c r="B49" s="11">
        <v>119</v>
      </c>
      <c r="C49" s="11">
        <v>4</v>
      </c>
      <c r="D49" s="11" t="s">
        <v>28</v>
      </c>
      <c r="E49" s="11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5.75" thickBot="1" x14ac:dyDescent="0.3">
      <c r="A50" s="3"/>
      <c r="B50" s="11">
        <v>119</v>
      </c>
      <c r="C50" s="11">
        <v>4</v>
      </c>
      <c r="D50" s="11" t="s">
        <v>29</v>
      </c>
      <c r="E50" s="11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5.75" thickBot="1" x14ac:dyDescent="0.3">
      <c r="A51" s="3"/>
      <c r="B51" s="11">
        <v>119</v>
      </c>
      <c r="C51" s="11">
        <v>4</v>
      </c>
      <c r="D51" s="11" t="s">
        <v>30</v>
      </c>
      <c r="E51" s="11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5.75" thickBot="1" x14ac:dyDescent="0.3">
      <c r="A52" s="3"/>
      <c r="B52" s="11">
        <v>119</v>
      </c>
      <c r="C52" s="11">
        <v>4</v>
      </c>
      <c r="D52" s="11" t="s">
        <v>31</v>
      </c>
      <c r="E52" s="11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5.75" thickBot="1" x14ac:dyDescent="0.3">
      <c r="A53" s="3"/>
      <c r="B53" s="11">
        <v>119</v>
      </c>
      <c r="C53" s="11">
        <v>4</v>
      </c>
      <c r="D53" s="11" t="s">
        <v>32</v>
      </c>
      <c r="E53" s="11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5.75" thickBot="1" x14ac:dyDescent="0.3">
      <c r="A54" s="3"/>
      <c r="B54" s="11">
        <v>119</v>
      </c>
      <c r="C54" s="11">
        <v>4</v>
      </c>
      <c r="D54" s="11" t="s">
        <v>33</v>
      </c>
      <c r="E54" s="11"/>
      <c r="F54" s="12"/>
      <c r="G54" s="13">
        <v>1</v>
      </c>
      <c r="H54" s="13"/>
      <c r="I54" s="13">
        <v>1</v>
      </c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>
        <v>1</v>
      </c>
      <c r="U54" s="13">
        <v>10000</v>
      </c>
      <c r="V54" s="13">
        <f>U54/T54</f>
        <v>10000</v>
      </c>
      <c r="W54" s="13"/>
      <c r="X54" s="14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5.75" thickBot="1" x14ac:dyDescent="0.3">
      <c r="A55" s="3"/>
      <c r="B55" s="11">
        <v>119</v>
      </c>
      <c r="C55" s="11">
        <v>4</v>
      </c>
      <c r="D55" s="11" t="s">
        <v>34</v>
      </c>
      <c r="E55" s="11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5.75" thickBot="1" x14ac:dyDescent="0.3">
      <c r="A56" s="3"/>
      <c r="B56" s="11">
        <v>119</v>
      </c>
      <c r="C56" s="11">
        <v>4</v>
      </c>
      <c r="D56" s="11" t="s">
        <v>35</v>
      </c>
      <c r="E56" s="11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5.75" thickBot="1" x14ac:dyDescent="0.3">
      <c r="A57" s="3"/>
      <c r="B57" s="11">
        <v>119</v>
      </c>
      <c r="C57" s="11">
        <v>5</v>
      </c>
      <c r="D57" s="11"/>
      <c r="E57" s="11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5.75" thickBot="1" x14ac:dyDescent="0.3">
      <c r="A58" s="3"/>
      <c r="B58" s="11">
        <v>119</v>
      </c>
      <c r="C58" s="11">
        <v>6</v>
      </c>
      <c r="D58" s="11" t="s">
        <v>27</v>
      </c>
      <c r="E58" s="11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5.75" thickBot="1" x14ac:dyDescent="0.3">
      <c r="A59" s="3"/>
      <c r="B59" s="11">
        <v>119</v>
      </c>
      <c r="C59" s="11">
        <v>6</v>
      </c>
      <c r="D59" s="11" t="s">
        <v>28</v>
      </c>
      <c r="E59" s="11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5.75" thickBot="1" x14ac:dyDescent="0.3">
      <c r="A60" s="3"/>
      <c r="B60" s="11">
        <v>120</v>
      </c>
      <c r="C60" s="11">
        <v>1</v>
      </c>
      <c r="D60" s="11"/>
      <c r="E60" s="11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5.75" thickBot="1" x14ac:dyDescent="0.3">
      <c r="A61" s="3"/>
      <c r="B61" s="11">
        <v>120</v>
      </c>
      <c r="C61" s="11">
        <v>2</v>
      </c>
      <c r="D61" s="11"/>
      <c r="E61" s="11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5.75" thickBot="1" x14ac:dyDescent="0.3">
      <c r="A62" s="3"/>
      <c r="B62" s="11">
        <v>120</v>
      </c>
      <c r="C62" s="11">
        <v>3</v>
      </c>
      <c r="D62" s="11"/>
      <c r="E62" s="11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5.75" thickBot="1" x14ac:dyDescent="0.3">
      <c r="A63" s="3"/>
      <c r="B63" s="11">
        <v>120</v>
      </c>
      <c r="C63" s="11">
        <v>4</v>
      </c>
      <c r="D63" s="11"/>
      <c r="E63" s="11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5.75" thickBot="1" x14ac:dyDescent="0.3">
      <c r="A64" s="3"/>
      <c r="B64" s="11">
        <v>120</v>
      </c>
      <c r="C64" s="11">
        <v>5</v>
      </c>
      <c r="D64" s="11"/>
      <c r="E64" s="11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5.75" thickBot="1" x14ac:dyDescent="0.3">
      <c r="A65" s="3"/>
      <c r="B65" s="11">
        <v>120</v>
      </c>
      <c r="C65" s="11">
        <v>6</v>
      </c>
      <c r="D65" s="11" t="s">
        <v>27</v>
      </c>
      <c r="E65" s="11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5.75" thickBot="1" x14ac:dyDescent="0.3">
      <c r="A66" s="3"/>
      <c r="B66" s="11">
        <v>120</v>
      </c>
      <c r="C66" s="11">
        <v>6</v>
      </c>
      <c r="D66" s="11" t="s">
        <v>28</v>
      </c>
      <c r="E66" s="11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5.75" thickBot="1" x14ac:dyDescent="0.3">
      <c r="A67" s="3"/>
      <c r="B67" s="11">
        <v>120</v>
      </c>
      <c r="C67" s="11">
        <v>6</v>
      </c>
      <c r="D67" s="11" t="s">
        <v>29</v>
      </c>
      <c r="E67" s="11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5.75" thickBot="1" x14ac:dyDescent="0.3">
      <c r="A68" s="3"/>
      <c r="B68" s="11">
        <v>120</v>
      </c>
      <c r="C68" s="11">
        <v>6</v>
      </c>
      <c r="D68" s="11" t="s">
        <v>30</v>
      </c>
      <c r="E68" s="11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5.75" thickBot="1" x14ac:dyDescent="0.3">
      <c r="A69" s="3"/>
      <c r="B69" s="11">
        <v>120</v>
      </c>
      <c r="C69" s="11">
        <v>7</v>
      </c>
      <c r="D69" s="11"/>
      <c r="E69" s="11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5.75" thickBot="1" x14ac:dyDescent="0.3">
      <c r="A70" s="3"/>
      <c r="B70" s="11">
        <v>121</v>
      </c>
      <c r="C70" s="11">
        <v>1</v>
      </c>
      <c r="D70" s="11"/>
      <c r="E70" s="11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5.75" thickBot="1" x14ac:dyDescent="0.3">
      <c r="A71" s="3"/>
      <c r="B71" s="11">
        <v>121</v>
      </c>
      <c r="C71" s="11">
        <v>2</v>
      </c>
      <c r="D71" s="11" t="s">
        <v>27</v>
      </c>
      <c r="E71" s="11"/>
      <c r="F71" s="12"/>
      <c r="G71" s="13"/>
      <c r="H71" s="13"/>
      <c r="I71" s="13">
        <v>1</v>
      </c>
      <c r="J71" s="13"/>
      <c r="K71" s="13"/>
      <c r="L71" s="13">
        <v>1</v>
      </c>
      <c r="M71" s="13"/>
      <c r="N71" s="13"/>
      <c r="O71" s="13"/>
      <c r="P71" s="13"/>
      <c r="Q71" s="13"/>
      <c r="R71" s="13"/>
      <c r="S71" s="13"/>
      <c r="T71" s="13">
        <v>1</v>
      </c>
      <c r="U71" s="13"/>
      <c r="V71" s="13"/>
      <c r="W71" s="13"/>
      <c r="X71" s="14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5.75" thickBot="1" x14ac:dyDescent="0.3">
      <c r="A72" s="3"/>
      <c r="B72" s="11">
        <v>121</v>
      </c>
      <c r="C72" s="11">
        <v>2</v>
      </c>
      <c r="D72" s="11" t="s">
        <v>28</v>
      </c>
      <c r="E72" s="11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5.75" thickBot="1" x14ac:dyDescent="0.3">
      <c r="A73" s="3"/>
      <c r="B73" s="11">
        <v>121</v>
      </c>
      <c r="C73" s="11">
        <v>3</v>
      </c>
      <c r="D73" s="11"/>
      <c r="E73" s="11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5.75" thickBot="1" x14ac:dyDescent="0.3">
      <c r="A74" s="3"/>
      <c r="B74" s="11">
        <v>121</v>
      </c>
      <c r="C74" s="11">
        <v>4</v>
      </c>
      <c r="D74" s="11"/>
      <c r="E74" s="11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5.75" thickBot="1" x14ac:dyDescent="0.3">
      <c r="A75" s="3"/>
      <c r="B75" s="11">
        <v>122</v>
      </c>
      <c r="C75" s="11">
        <v>1</v>
      </c>
      <c r="D75" s="11" t="s">
        <v>27</v>
      </c>
      <c r="E75" s="11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5.75" thickBot="1" x14ac:dyDescent="0.3">
      <c r="A76" s="3"/>
      <c r="B76" s="11">
        <v>122</v>
      </c>
      <c r="C76" s="11">
        <v>1</v>
      </c>
      <c r="D76" s="11" t="s">
        <v>27</v>
      </c>
      <c r="E76" s="11"/>
      <c r="F76" s="12" t="s">
        <v>63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15.75" thickBot="1" x14ac:dyDescent="0.3">
      <c r="A77" s="3"/>
      <c r="B77" s="11">
        <v>122</v>
      </c>
      <c r="C77" s="11">
        <v>1</v>
      </c>
      <c r="D77" s="11" t="s">
        <v>28</v>
      </c>
      <c r="E77" s="11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 thickBot="1" x14ac:dyDescent="0.3">
      <c r="A78" s="3"/>
      <c r="B78" s="11">
        <v>122</v>
      </c>
      <c r="C78" s="11">
        <v>1</v>
      </c>
      <c r="D78" s="11" t="s">
        <v>28</v>
      </c>
      <c r="E78" s="11"/>
      <c r="F78" s="12" t="s">
        <v>63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15.75" thickBot="1" x14ac:dyDescent="0.3">
      <c r="A79" s="3"/>
      <c r="B79" s="11">
        <v>122</v>
      </c>
      <c r="C79" s="11">
        <v>2</v>
      </c>
      <c r="D79" s="11" t="s">
        <v>27</v>
      </c>
      <c r="E79" s="11"/>
      <c r="F79" s="12"/>
      <c r="G79" s="13"/>
      <c r="H79" s="13"/>
      <c r="I79" s="13"/>
      <c r="J79" s="13">
        <v>1</v>
      </c>
      <c r="K79" s="13"/>
      <c r="L79" s="13"/>
      <c r="M79" s="13">
        <v>1</v>
      </c>
      <c r="N79" s="13"/>
      <c r="O79" s="13"/>
      <c r="P79" s="13"/>
      <c r="Q79" s="13"/>
      <c r="R79" s="13"/>
      <c r="S79" s="13"/>
      <c r="T79" s="13">
        <v>1</v>
      </c>
      <c r="U79" s="13"/>
      <c r="V79" s="13"/>
      <c r="W79" s="13"/>
      <c r="X79" s="14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 thickBot="1" x14ac:dyDescent="0.3">
      <c r="A80" s="3"/>
      <c r="B80" s="11">
        <v>122</v>
      </c>
      <c r="C80" s="11">
        <v>2</v>
      </c>
      <c r="D80" s="11" t="s">
        <v>28</v>
      </c>
      <c r="E80" s="11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5.75" thickBot="1" x14ac:dyDescent="0.3">
      <c r="A81" s="3"/>
      <c r="B81" s="11">
        <v>122</v>
      </c>
      <c r="C81" s="11">
        <v>3</v>
      </c>
      <c r="D81" s="11"/>
      <c r="E81" s="11"/>
      <c r="F81" s="12"/>
      <c r="G81" s="13">
        <v>1</v>
      </c>
      <c r="H81" s="13"/>
      <c r="I81" s="13"/>
      <c r="J81" s="13">
        <v>1</v>
      </c>
      <c r="K81" s="13">
        <v>1</v>
      </c>
      <c r="L81" s="13"/>
      <c r="M81" s="13">
        <v>1</v>
      </c>
      <c r="N81" s="13">
        <v>1</v>
      </c>
      <c r="O81" s="13"/>
      <c r="P81" s="13"/>
      <c r="Q81" s="13"/>
      <c r="R81" s="13"/>
      <c r="S81" s="13"/>
      <c r="T81" s="13">
        <v>2</v>
      </c>
      <c r="U81" s="13">
        <v>11000</v>
      </c>
      <c r="V81" s="13">
        <f>U81/T81</f>
        <v>5500</v>
      </c>
      <c r="W81" s="13"/>
      <c r="X81" s="14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5.75" thickBot="1" x14ac:dyDescent="0.3">
      <c r="A82" s="3"/>
      <c r="B82" s="11">
        <v>122</v>
      </c>
      <c r="C82" s="11">
        <v>4</v>
      </c>
      <c r="D82" s="11"/>
      <c r="E82" s="11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5.75" thickBot="1" x14ac:dyDescent="0.3">
      <c r="A83" s="3"/>
      <c r="B83" s="11">
        <v>122</v>
      </c>
      <c r="C83" s="11">
        <v>5</v>
      </c>
      <c r="D83" s="11"/>
      <c r="E83" s="11"/>
      <c r="F83" s="12" t="s">
        <v>63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5.75" thickBot="1" x14ac:dyDescent="0.3">
      <c r="A84" s="3"/>
      <c r="B84" s="11">
        <v>122</v>
      </c>
      <c r="C84" s="11">
        <v>6</v>
      </c>
      <c r="D84" s="11"/>
      <c r="E84" s="11"/>
      <c r="F84" s="12" t="s">
        <v>63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5.75" thickBot="1" x14ac:dyDescent="0.3">
      <c r="A85" s="3"/>
      <c r="B85" s="11">
        <v>123</v>
      </c>
      <c r="C85" s="11">
        <v>1</v>
      </c>
      <c r="D85" s="11" t="s">
        <v>27</v>
      </c>
      <c r="E85" s="11"/>
      <c r="F85" s="12"/>
      <c r="G85" s="13"/>
      <c r="H85" s="13"/>
      <c r="I85" s="13">
        <v>1</v>
      </c>
      <c r="J85" s="13">
        <v>1</v>
      </c>
      <c r="K85" s="13"/>
      <c r="L85" s="13"/>
      <c r="M85" s="13"/>
      <c r="N85" s="13"/>
      <c r="O85" s="13"/>
      <c r="P85" s="13"/>
      <c r="Q85" s="13"/>
      <c r="R85" s="13"/>
      <c r="S85" s="13"/>
      <c r="T85" s="13">
        <v>1</v>
      </c>
      <c r="U85" s="13">
        <v>3000</v>
      </c>
      <c r="V85" s="13">
        <f>U85/T85</f>
        <v>3000</v>
      </c>
      <c r="W85" s="13"/>
      <c r="X85" s="14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5.75" thickBot="1" x14ac:dyDescent="0.3">
      <c r="A86" s="3"/>
      <c r="B86" s="11">
        <v>123</v>
      </c>
      <c r="C86" s="11">
        <v>1</v>
      </c>
      <c r="D86" s="11" t="s">
        <v>28</v>
      </c>
      <c r="E86" s="11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5.75" thickBot="1" x14ac:dyDescent="0.3">
      <c r="A87" s="3"/>
      <c r="B87" s="11">
        <v>123</v>
      </c>
      <c r="C87" s="11">
        <v>1</v>
      </c>
      <c r="D87" s="11" t="s">
        <v>29</v>
      </c>
      <c r="E87" s="11"/>
      <c r="F87" s="12"/>
      <c r="G87" s="13"/>
      <c r="H87" s="13"/>
      <c r="I87" s="13"/>
      <c r="J87" s="13">
        <v>1</v>
      </c>
      <c r="K87" s="13"/>
      <c r="L87" s="13"/>
      <c r="M87" s="13">
        <v>1</v>
      </c>
      <c r="N87" s="13"/>
      <c r="O87" s="13"/>
      <c r="P87" s="13"/>
      <c r="Q87" s="13"/>
      <c r="R87" s="13"/>
      <c r="S87" s="13">
        <v>1</v>
      </c>
      <c r="T87" s="13"/>
      <c r="U87" s="13"/>
      <c r="V87" s="13"/>
      <c r="W87" s="13"/>
      <c r="X87" s="14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5.75" thickBot="1" x14ac:dyDescent="0.3">
      <c r="A88" s="3"/>
      <c r="B88" s="11">
        <v>123</v>
      </c>
      <c r="C88" s="11">
        <v>2</v>
      </c>
      <c r="D88" s="11" t="s">
        <v>27</v>
      </c>
      <c r="E88" s="11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5.75" thickBot="1" x14ac:dyDescent="0.3">
      <c r="A89" s="3"/>
      <c r="B89" s="11">
        <v>123</v>
      </c>
      <c r="C89" s="11">
        <v>2</v>
      </c>
      <c r="D89" s="11" t="s">
        <v>28</v>
      </c>
      <c r="E89" s="11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5.75" thickBot="1" x14ac:dyDescent="0.3">
      <c r="A90" s="3"/>
      <c r="B90" s="11">
        <v>123</v>
      </c>
      <c r="C90" s="11">
        <v>2</v>
      </c>
      <c r="D90" s="11" t="s">
        <v>29</v>
      </c>
      <c r="E90" s="11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15.75" thickBot="1" x14ac:dyDescent="0.3">
      <c r="A91" s="3"/>
      <c r="B91" s="11">
        <v>124</v>
      </c>
      <c r="C91" s="11">
        <v>1</v>
      </c>
      <c r="D91" s="11" t="s">
        <v>27</v>
      </c>
      <c r="E91" s="11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5.75" thickBot="1" x14ac:dyDescent="0.3">
      <c r="A92" s="3"/>
      <c r="B92" s="11">
        <v>124</v>
      </c>
      <c r="C92" s="11">
        <v>1</v>
      </c>
      <c r="D92" s="11" t="s">
        <v>28</v>
      </c>
      <c r="E92" s="11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5.75" thickBot="1" x14ac:dyDescent="0.3">
      <c r="A93" s="3"/>
      <c r="B93" s="11">
        <v>124</v>
      </c>
      <c r="C93" s="11">
        <v>1</v>
      </c>
      <c r="D93" s="11" t="s">
        <v>29</v>
      </c>
      <c r="E93" s="11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15.75" thickBot="1" x14ac:dyDescent="0.3">
      <c r="A94" s="3"/>
      <c r="B94" s="11">
        <v>125</v>
      </c>
      <c r="C94" s="11">
        <v>1</v>
      </c>
      <c r="D94" s="11" t="s">
        <v>27</v>
      </c>
      <c r="E94" s="11"/>
      <c r="F94" s="12"/>
      <c r="G94" s="13">
        <v>2</v>
      </c>
      <c r="H94" s="13"/>
      <c r="I94" s="13"/>
      <c r="J94" s="13"/>
      <c r="K94" s="13"/>
      <c r="L94" s="13"/>
      <c r="M94" s="13">
        <v>1</v>
      </c>
      <c r="N94" s="13"/>
      <c r="O94" s="13"/>
      <c r="P94" s="13"/>
      <c r="Q94" s="13"/>
      <c r="R94" s="13"/>
      <c r="S94" s="13"/>
      <c r="T94" s="13">
        <v>1</v>
      </c>
      <c r="U94" s="13">
        <v>10000</v>
      </c>
      <c r="V94" s="13">
        <f>U94/T94</f>
        <v>10000</v>
      </c>
      <c r="W94" s="13"/>
      <c r="X94" s="14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5.75" thickBot="1" x14ac:dyDescent="0.3">
      <c r="A95" s="3"/>
      <c r="B95" s="11">
        <v>125</v>
      </c>
      <c r="C95" s="11">
        <v>1</v>
      </c>
      <c r="D95" s="11" t="s">
        <v>28</v>
      </c>
      <c r="E95" s="11"/>
      <c r="F95" s="12"/>
      <c r="G95" s="13">
        <v>3</v>
      </c>
      <c r="H95" s="13"/>
      <c r="I95" s="13"/>
      <c r="J95" s="13">
        <v>3</v>
      </c>
      <c r="K95" s="13"/>
      <c r="L95" s="13"/>
      <c r="M95" s="13">
        <v>1</v>
      </c>
      <c r="N95" s="13"/>
      <c r="O95" s="13"/>
      <c r="P95" s="13"/>
      <c r="Q95" s="13"/>
      <c r="R95" s="13"/>
      <c r="S95" s="13"/>
      <c r="T95" s="13">
        <v>3</v>
      </c>
      <c r="U95" s="13">
        <v>58000</v>
      </c>
      <c r="V95" s="13">
        <f t="shared" ref="V95:V96" si="5">U95/T95</f>
        <v>19333.333333333332</v>
      </c>
      <c r="W95" s="13"/>
      <c r="X95" s="14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5.75" thickBot="1" x14ac:dyDescent="0.3">
      <c r="A96" s="3"/>
      <c r="B96" s="11">
        <v>125</v>
      </c>
      <c r="C96" s="11">
        <v>1</v>
      </c>
      <c r="D96" s="11" t="s">
        <v>29</v>
      </c>
      <c r="E96" s="11"/>
      <c r="F96" s="12"/>
      <c r="G96" s="13">
        <v>1</v>
      </c>
      <c r="H96" s="13"/>
      <c r="I96" s="13">
        <v>1</v>
      </c>
      <c r="J96" s="13"/>
      <c r="K96" s="13"/>
      <c r="L96" s="13">
        <v>1</v>
      </c>
      <c r="M96" s="13"/>
      <c r="N96" s="13"/>
      <c r="O96" s="13"/>
      <c r="P96" s="13"/>
      <c r="Q96" s="13"/>
      <c r="R96" s="13"/>
      <c r="S96" s="13"/>
      <c r="T96" s="13">
        <v>1</v>
      </c>
      <c r="U96" s="13">
        <v>71000</v>
      </c>
      <c r="V96" s="13">
        <f t="shared" si="5"/>
        <v>71000</v>
      </c>
      <c r="W96" s="13"/>
      <c r="X96" s="14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5.75" thickBot="1" x14ac:dyDescent="0.3">
      <c r="A97" s="3"/>
      <c r="B97" s="11">
        <v>125</v>
      </c>
      <c r="C97" s="11">
        <v>1</v>
      </c>
      <c r="D97" s="11"/>
      <c r="E97" s="11"/>
      <c r="F97" s="12" t="s">
        <v>63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5.75" thickBot="1" x14ac:dyDescent="0.3">
      <c r="A98" s="3"/>
      <c r="B98" s="11" t="s">
        <v>51</v>
      </c>
      <c r="C98" s="11">
        <v>1</v>
      </c>
      <c r="D98" s="11" t="s">
        <v>27</v>
      </c>
      <c r="E98" s="11"/>
      <c r="F98" s="12"/>
      <c r="G98" s="13">
        <v>2</v>
      </c>
      <c r="H98" s="13"/>
      <c r="I98" s="13">
        <v>2</v>
      </c>
      <c r="J98" s="13"/>
      <c r="K98" s="13">
        <v>1</v>
      </c>
      <c r="L98" s="13">
        <v>2</v>
      </c>
      <c r="M98" s="13"/>
      <c r="N98" s="13">
        <v>1</v>
      </c>
      <c r="O98" s="13"/>
      <c r="P98" s="13"/>
      <c r="Q98" s="13"/>
      <c r="R98" s="13"/>
      <c r="S98" s="13"/>
      <c r="T98" s="13">
        <v>3</v>
      </c>
      <c r="U98" s="13">
        <v>125000</v>
      </c>
      <c r="V98" s="13">
        <f t="shared" ref="V98:V100" si="6">U98/T98</f>
        <v>41666.666666666664</v>
      </c>
      <c r="W98" s="13"/>
      <c r="X98" s="14"/>
      <c r="Y98" s="13"/>
      <c r="Z98" s="13"/>
      <c r="AA98" s="13"/>
      <c r="AB98" s="13"/>
      <c r="AC98" s="13">
        <v>1</v>
      </c>
      <c r="AD98" s="13">
        <v>1</v>
      </c>
      <c r="AE98" s="13"/>
      <c r="AF98" s="13"/>
      <c r="AG98" s="13"/>
      <c r="AH98" s="13"/>
    </row>
    <row r="99" spans="1:34" ht="15.75" thickBot="1" x14ac:dyDescent="0.3">
      <c r="A99" s="3"/>
      <c r="B99" s="11" t="s">
        <v>51</v>
      </c>
      <c r="C99" s="11">
        <v>1</v>
      </c>
      <c r="D99" s="11" t="s">
        <v>28</v>
      </c>
      <c r="E99" s="11"/>
      <c r="F99" s="12"/>
      <c r="G99" s="13">
        <v>32</v>
      </c>
      <c r="H99" s="13">
        <v>2</v>
      </c>
      <c r="I99" s="13">
        <v>68</v>
      </c>
      <c r="J99" s="13">
        <v>120</v>
      </c>
      <c r="K99" s="13">
        <v>4</v>
      </c>
      <c r="L99" s="13">
        <v>64</v>
      </c>
      <c r="M99" s="13">
        <v>119</v>
      </c>
      <c r="N99" s="13">
        <v>5</v>
      </c>
      <c r="O99" s="13">
        <v>3</v>
      </c>
      <c r="P99" s="13"/>
      <c r="Q99" s="13"/>
      <c r="R99" s="13">
        <v>3</v>
      </c>
      <c r="S99" s="13">
        <v>1</v>
      </c>
      <c r="T99" s="13">
        <v>187</v>
      </c>
      <c r="U99" s="13">
        <v>8561961</v>
      </c>
      <c r="V99" s="13">
        <f t="shared" si="6"/>
        <v>45785.88770053476</v>
      </c>
      <c r="W99" s="13"/>
      <c r="X99" s="14"/>
      <c r="Y99" s="13"/>
      <c r="Z99" s="13"/>
      <c r="AA99" s="13"/>
      <c r="AB99" s="13"/>
      <c r="AC99" s="13">
        <v>16</v>
      </c>
      <c r="AD99" s="13">
        <v>11</v>
      </c>
      <c r="AE99" s="13"/>
      <c r="AF99" s="13">
        <v>3</v>
      </c>
      <c r="AG99" s="13">
        <v>1</v>
      </c>
      <c r="AH99" s="13"/>
    </row>
    <row r="100" spans="1:34" ht="15.75" thickBot="1" x14ac:dyDescent="0.3">
      <c r="A100" s="3"/>
      <c r="B100" s="11" t="s">
        <v>51</v>
      </c>
      <c r="C100" s="11">
        <v>1</v>
      </c>
      <c r="D100" s="11" t="s">
        <v>29</v>
      </c>
      <c r="E100" s="11"/>
      <c r="F100" s="12"/>
      <c r="G100" s="13">
        <v>2</v>
      </c>
      <c r="H100" s="13"/>
      <c r="I100" s="13">
        <v>1</v>
      </c>
      <c r="J100" s="13">
        <v>1</v>
      </c>
      <c r="K100" s="13"/>
      <c r="L100" s="13"/>
      <c r="M100" s="13">
        <v>1</v>
      </c>
      <c r="N100" s="13"/>
      <c r="O100" s="13"/>
      <c r="P100" s="13"/>
      <c r="Q100" s="13"/>
      <c r="R100" s="13"/>
      <c r="S100" s="13"/>
      <c r="T100" s="13">
        <v>1</v>
      </c>
      <c r="U100" s="13">
        <v>10000</v>
      </c>
      <c r="V100" s="13">
        <f t="shared" si="6"/>
        <v>10000</v>
      </c>
      <c r="W100" s="13"/>
      <c r="X100" s="14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5.75" thickBot="1" x14ac:dyDescent="0.3">
      <c r="A101" s="3"/>
      <c r="B101" s="11" t="s">
        <v>51</v>
      </c>
      <c r="C101" s="11">
        <v>1</v>
      </c>
      <c r="D101" s="11" t="s">
        <v>30</v>
      </c>
      <c r="E101" s="11"/>
      <c r="F101" s="12"/>
      <c r="G101" s="13">
        <v>3</v>
      </c>
      <c r="H101" s="13"/>
      <c r="I101" s="13">
        <v>3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15.75" thickBot="1" x14ac:dyDescent="0.3">
      <c r="A102" s="3"/>
      <c r="B102" s="11" t="s">
        <v>51</v>
      </c>
      <c r="C102" s="11">
        <v>1</v>
      </c>
      <c r="D102" s="11" t="s">
        <v>30</v>
      </c>
      <c r="E102" s="11"/>
      <c r="F102" s="12" t="s">
        <v>63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5.75" thickBot="1" x14ac:dyDescent="0.3">
      <c r="A103" s="3"/>
      <c r="B103" s="11" t="s">
        <v>51</v>
      </c>
      <c r="C103" s="11">
        <v>1</v>
      </c>
      <c r="D103" s="11" t="s">
        <v>31</v>
      </c>
      <c r="E103" s="11"/>
      <c r="F103" s="12"/>
      <c r="G103" s="13">
        <v>6</v>
      </c>
      <c r="H103" s="13">
        <v>1</v>
      </c>
      <c r="I103" s="13">
        <v>1</v>
      </c>
      <c r="J103" s="13">
        <v>4</v>
      </c>
      <c r="K103" s="13"/>
      <c r="L103" s="13">
        <v>1</v>
      </c>
      <c r="M103" s="13">
        <v>4</v>
      </c>
      <c r="N103" s="13"/>
      <c r="O103" s="13"/>
      <c r="P103" s="13"/>
      <c r="Q103" s="13"/>
      <c r="R103" s="13"/>
      <c r="S103" s="13"/>
      <c r="T103" s="13">
        <v>5</v>
      </c>
      <c r="U103" s="13">
        <v>40000</v>
      </c>
      <c r="V103" s="13">
        <f>U103/T103</f>
        <v>8000</v>
      </c>
      <c r="W103" s="13"/>
      <c r="X103" s="14"/>
      <c r="Y103" s="13"/>
      <c r="Z103" s="13"/>
      <c r="AA103" s="13"/>
      <c r="AB103" s="13"/>
      <c r="AC103" s="13">
        <v>1</v>
      </c>
      <c r="AD103" s="13">
        <v>1</v>
      </c>
      <c r="AE103" s="13"/>
      <c r="AF103" s="13"/>
      <c r="AG103" s="13"/>
      <c r="AH103" s="13"/>
    </row>
    <row r="104" spans="1:34" ht="15.75" thickBot="1" x14ac:dyDescent="0.3">
      <c r="A104" s="3"/>
      <c r="B104" s="11" t="s">
        <v>51</v>
      </c>
      <c r="C104" s="11">
        <v>1</v>
      </c>
      <c r="D104" s="11" t="s">
        <v>32</v>
      </c>
      <c r="E104" s="11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15.75" thickBot="1" x14ac:dyDescent="0.3">
      <c r="A105" s="3"/>
      <c r="B105" s="11" t="s">
        <v>51</v>
      </c>
      <c r="C105" s="11">
        <v>1</v>
      </c>
      <c r="D105" s="11" t="s">
        <v>33</v>
      </c>
      <c r="E105" s="11"/>
      <c r="F105" s="12"/>
      <c r="G105" s="13">
        <v>4</v>
      </c>
      <c r="H105" s="13"/>
      <c r="I105" s="13"/>
      <c r="J105" s="13">
        <v>4</v>
      </c>
      <c r="K105" s="13"/>
      <c r="L105" s="13"/>
      <c r="M105" s="13">
        <v>4</v>
      </c>
      <c r="N105" s="13"/>
      <c r="O105" s="13"/>
      <c r="P105" s="13"/>
      <c r="Q105" s="13"/>
      <c r="R105" s="13"/>
      <c r="S105" s="13"/>
      <c r="T105" s="13">
        <v>3</v>
      </c>
      <c r="U105" s="13">
        <v>8500</v>
      </c>
      <c r="V105" s="13">
        <f>U105/T105</f>
        <v>2833.3333333333335</v>
      </c>
      <c r="W105" s="13"/>
      <c r="X105" s="14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15.75" thickBot="1" x14ac:dyDescent="0.3">
      <c r="A106" s="3"/>
      <c r="B106" s="11" t="s">
        <v>51</v>
      </c>
      <c r="C106" s="11">
        <v>1</v>
      </c>
      <c r="D106" s="11" t="s">
        <v>34</v>
      </c>
      <c r="E106" s="11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15.75" thickBot="1" x14ac:dyDescent="0.3">
      <c r="A107" s="3"/>
      <c r="B107" s="11" t="s">
        <v>51</v>
      </c>
      <c r="C107" s="11">
        <v>1</v>
      </c>
      <c r="D107" s="11" t="s">
        <v>35</v>
      </c>
      <c r="E107" s="11"/>
      <c r="F107" s="12"/>
      <c r="G107" s="13"/>
      <c r="H107" s="13"/>
      <c r="I107" s="13"/>
      <c r="J107" s="13">
        <v>1</v>
      </c>
      <c r="K107" s="13"/>
      <c r="L107" s="13"/>
      <c r="M107" s="13">
        <v>1</v>
      </c>
      <c r="N107" s="13"/>
      <c r="O107" s="13"/>
      <c r="P107" s="13"/>
      <c r="Q107" s="13"/>
      <c r="R107" s="13"/>
      <c r="S107" s="13"/>
      <c r="T107" s="13">
        <v>1</v>
      </c>
      <c r="U107" s="13">
        <v>20000</v>
      </c>
      <c r="V107" s="13">
        <f>U107/T107</f>
        <v>20000</v>
      </c>
      <c r="W107" s="13"/>
      <c r="X107" s="14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5.75" thickBot="1" x14ac:dyDescent="0.3">
      <c r="A108" s="3"/>
      <c r="B108" s="11" t="s">
        <v>51</v>
      </c>
      <c r="C108" s="11">
        <v>1</v>
      </c>
      <c r="D108" s="11" t="s">
        <v>36</v>
      </c>
      <c r="E108" s="11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15.75" thickBot="1" x14ac:dyDescent="0.3">
      <c r="A109" s="3"/>
      <c r="B109" s="11" t="s">
        <v>51</v>
      </c>
      <c r="C109" s="11">
        <v>1</v>
      </c>
      <c r="D109" s="11" t="s">
        <v>37</v>
      </c>
      <c r="E109" s="11"/>
      <c r="F109" s="12"/>
      <c r="G109" s="13"/>
      <c r="H109" s="13"/>
      <c r="I109" s="13"/>
      <c r="J109" s="13">
        <v>1</v>
      </c>
      <c r="K109" s="13"/>
      <c r="L109" s="13"/>
      <c r="M109" s="13">
        <v>1</v>
      </c>
      <c r="N109" s="13"/>
      <c r="O109" s="13"/>
      <c r="P109" s="13"/>
      <c r="Q109" s="13"/>
      <c r="R109" s="13"/>
      <c r="S109" s="13"/>
      <c r="T109" s="13">
        <v>1</v>
      </c>
      <c r="U109" s="13">
        <v>10000</v>
      </c>
      <c r="V109" s="13">
        <f t="shared" ref="V109:V114" si="7">U109/T109</f>
        <v>10000</v>
      </c>
      <c r="W109" s="13"/>
      <c r="X109" s="14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15.75" thickBot="1" x14ac:dyDescent="0.3">
      <c r="A110" s="3"/>
      <c r="B110" s="11" t="s">
        <v>51</v>
      </c>
      <c r="C110" s="11">
        <v>1</v>
      </c>
      <c r="D110" s="11" t="s">
        <v>38</v>
      </c>
      <c r="E110" s="11"/>
      <c r="F110" s="12"/>
      <c r="G110" s="13">
        <v>1</v>
      </c>
      <c r="H110" s="13"/>
      <c r="I110" s="13">
        <v>1</v>
      </c>
      <c r="J110" s="13">
        <v>2</v>
      </c>
      <c r="K110" s="13"/>
      <c r="L110" s="13">
        <v>4</v>
      </c>
      <c r="M110" s="13">
        <v>2</v>
      </c>
      <c r="N110" s="13"/>
      <c r="O110" s="13"/>
      <c r="P110" s="13"/>
      <c r="Q110" s="13"/>
      <c r="R110" s="13"/>
      <c r="S110" s="13"/>
      <c r="T110" s="13">
        <v>6</v>
      </c>
      <c r="U110" s="13">
        <v>100000</v>
      </c>
      <c r="V110" s="13">
        <f t="shared" si="7"/>
        <v>16666.666666666668</v>
      </c>
      <c r="W110" s="13"/>
      <c r="X110" s="14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5.75" thickBot="1" x14ac:dyDescent="0.3">
      <c r="A111" s="3"/>
      <c r="B111" s="11" t="s">
        <v>51</v>
      </c>
      <c r="C111" s="11">
        <v>1</v>
      </c>
      <c r="D111" s="11" t="s">
        <v>38</v>
      </c>
      <c r="E111" s="11"/>
      <c r="F111" s="12" t="s">
        <v>63</v>
      </c>
      <c r="G111" s="13"/>
      <c r="H111" s="13"/>
      <c r="I111" s="13"/>
      <c r="J111" s="13">
        <v>3</v>
      </c>
      <c r="K111" s="13"/>
      <c r="L111" s="13">
        <v>2</v>
      </c>
      <c r="M111" s="13">
        <v>3</v>
      </c>
      <c r="N111" s="13"/>
      <c r="O111" s="13"/>
      <c r="P111" s="13"/>
      <c r="Q111" s="13"/>
      <c r="R111" s="13"/>
      <c r="S111" s="13"/>
      <c r="T111" s="13">
        <v>5</v>
      </c>
      <c r="U111" s="13">
        <v>208000</v>
      </c>
      <c r="V111" s="13">
        <f t="shared" si="7"/>
        <v>41600</v>
      </c>
      <c r="W111" s="13"/>
      <c r="X111" s="14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5.75" thickBot="1" x14ac:dyDescent="0.3">
      <c r="A112" s="3"/>
      <c r="B112" s="11" t="s">
        <v>51</v>
      </c>
      <c r="C112" s="11">
        <v>1</v>
      </c>
      <c r="D112" s="11" t="s">
        <v>39</v>
      </c>
      <c r="E112" s="11"/>
      <c r="F112" s="12"/>
      <c r="G112" s="13">
        <v>3</v>
      </c>
      <c r="H112" s="13"/>
      <c r="I112" s="13">
        <v>1</v>
      </c>
      <c r="J112" s="13">
        <v>2</v>
      </c>
      <c r="K112" s="13"/>
      <c r="L112" s="13">
        <v>1</v>
      </c>
      <c r="M112" s="13">
        <v>2</v>
      </c>
      <c r="N112" s="13"/>
      <c r="O112" s="13"/>
      <c r="P112" s="13"/>
      <c r="Q112" s="13"/>
      <c r="R112" s="13"/>
      <c r="S112" s="13"/>
      <c r="T112" s="13">
        <v>2</v>
      </c>
      <c r="U112" s="13">
        <v>130000</v>
      </c>
      <c r="V112" s="13">
        <f t="shared" si="7"/>
        <v>65000</v>
      </c>
      <c r="W112" s="13"/>
      <c r="X112" s="14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15.75" thickBot="1" x14ac:dyDescent="0.3">
      <c r="A113" s="3"/>
      <c r="B113" s="11" t="s">
        <v>51</v>
      </c>
      <c r="C113" s="11">
        <v>1</v>
      </c>
      <c r="D113" s="11" t="s">
        <v>39</v>
      </c>
      <c r="E113" s="11"/>
      <c r="F113" s="12" t="s">
        <v>63</v>
      </c>
      <c r="G113" s="13">
        <v>7</v>
      </c>
      <c r="H113" s="13"/>
      <c r="I113" s="13">
        <v>4</v>
      </c>
      <c r="J113" s="13">
        <v>11</v>
      </c>
      <c r="K113" s="13">
        <v>1</v>
      </c>
      <c r="L113" s="13">
        <v>4</v>
      </c>
      <c r="M113" s="13">
        <v>12</v>
      </c>
      <c r="N113" s="13">
        <v>1</v>
      </c>
      <c r="O113" s="13"/>
      <c r="P113" s="13"/>
      <c r="Q113" s="13"/>
      <c r="R113" s="13"/>
      <c r="S113" s="13"/>
      <c r="T113" s="13">
        <v>17</v>
      </c>
      <c r="U113" s="13">
        <v>551000</v>
      </c>
      <c r="V113" s="13">
        <f t="shared" si="7"/>
        <v>32411.764705882353</v>
      </c>
      <c r="W113" s="13"/>
      <c r="X113" s="14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5.75" thickBot="1" x14ac:dyDescent="0.3">
      <c r="A114" s="3"/>
      <c r="B114" s="11" t="s">
        <v>51</v>
      </c>
      <c r="C114" s="11">
        <v>1</v>
      </c>
      <c r="D114" s="11" t="s">
        <v>40</v>
      </c>
      <c r="E114" s="11"/>
      <c r="F114" s="12"/>
      <c r="G114" s="13">
        <v>2</v>
      </c>
      <c r="H114" s="13"/>
      <c r="I114" s="13"/>
      <c r="J114" s="13">
        <v>2</v>
      </c>
      <c r="K114" s="13"/>
      <c r="L114" s="13"/>
      <c r="M114" s="13">
        <v>2</v>
      </c>
      <c r="N114" s="13"/>
      <c r="O114" s="13"/>
      <c r="P114" s="13"/>
      <c r="Q114" s="13"/>
      <c r="R114" s="13"/>
      <c r="S114" s="13"/>
      <c r="T114" s="13">
        <v>2</v>
      </c>
      <c r="U114" s="13">
        <v>36000</v>
      </c>
      <c r="V114" s="13">
        <f t="shared" si="7"/>
        <v>18000</v>
      </c>
      <c r="W114" s="13"/>
      <c r="X114" s="14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5.75" thickBot="1" x14ac:dyDescent="0.3">
      <c r="A115" s="3"/>
      <c r="B115" s="11" t="s">
        <v>51</v>
      </c>
      <c r="C115" s="11">
        <v>1</v>
      </c>
      <c r="D115" s="11" t="s">
        <v>40</v>
      </c>
      <c r="E115" s="11"/>
      <c r="F115" s="12" t="s">
        <v>63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4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5.75" thickBot="1" x14ac:dyDescent="0.3">
      <c r="A116" s="3"/>
      <c r="B116" s="11" t="s">
        <v>51</v>
      </c>
      <c r="C116" s="11">
        <v>1</v>
      </c>
      <c r="D116" s="11" t="s">
        <v>41</v>
      </c>
      <c r="E116" s="11"/>
      <c r="F116" s="12"/>
      <c r="G116" s="13">
        <v>1</v>
      </c>
      <c r="H116" s="13"/>
      <c r="I116" s="13"/>
      <c r="J116" s="13"/>
      <c r="K116" s="13"/>
      <c r="L116" s="13"/>
      <c r="M116" s="13">
        <v>1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5.75" thickBot="1" x14ac:dyDescent="0.3">
      <c r="A117" s="3"/>
      <c r="B117" s="11" t="s">
        <v>51</v>
      </c>
      <c r="C117" s="11">
        <v>1</v>
      </c>
      <c r="D117" s="11" t="s">
        <v>41</v>
      </c>
      <c r="E117" s="11"/>
      <c r="F117" s="12" t="s">
        <v>63</v>
      </c>
      <c r="G117" s="13"/>
      <c r="H117" s="13"/>
      <c r="I117" s="13">
        <v>1</v>
      </c>
      <c r="J117" s="13">
        <v>2</v>
      </c>
      <c r="K117" s="13"/>
      <c r="L117" s="13">
        <v>1</v>
      </c>
      <c r="M117" s="13">
        <v>2</v>
      </c>
      <c r="N117" s="13"/>
      <c r="O117" s="13"/>
      <c r="P117" s="13"/>
      <c r="Q117" s="13"/>
      <c r="R117" s="13"/>
      <c r="S117" s="13">
        <v>2</v>
      </c>
      <c r="T117" s="13">
        <v>1</v>
      </c>
      <c r="U117" s="13">
        <v>1500</v>
      </c>
      <c r="V117" s="13">
        <f>U117/T117</f>
        <v>1500</v>
      </c>
      <c r="W117" s="13"/>
      <c r="X117" s="14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15.75" thickBot="1" x14ac:dyDescent="0.3">
      <c r="A118" s="3"/>
      <c r="B118" s="11" t="s">
        <v>51</v>
      </c>
      <c r="C118" s="11">
        <v>1</v>
      </c>
      <c r="D118" s="11" t="s">
        <v>42</v>
      </c>
      <c r="E118" s="11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15.75" thickBot="1" x14ac:dyDescent="0.3">
      <c r="A119" s="3"/>
      <c r="B119" s="11" t="s">
        <v>51</v>
      </c>
      <c r="C119" s="11">
        <v>1</v>
      </c>
      <c r="D119" s="11" t="s">
        <v>42</v>
      </c>
      <c r="E119" s="11"/>
      <c r="F119" s="12" t="s">
        <v>63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4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15.75" thickBot="1" x14ac:dyDescent="0.3">
      <c r="A120" s="3"/>
      <c r="B120" s="11" t="s">
        <v>51</v>
      </c>
      <c r="C120" s="11">
        <v>1</v>
      </c>
      <c r="D120" s="11" t="s">
        <v>43</v>
      </c>
      <c r="E120" s="11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5.75" thickBot="1" x14ac:dyDescent="0.3">
      <c r="A121" s="3"/>
      <c r="B121" s="11" t="s">
        <v>51</v>
      </c>
      <c r="C121" s="11">
        <v>1</v>
      </c>
      <c r="D121" s="11" t="s">
        <v>43</v>
      </c>
      <c r="E121" s="11"/>
      <c r="F121" s="12" t="s">
        <v>63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4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15.75" thickBot="1" x14ac:dyDescent="0.3">
      <c r="A122" s="3"/>
      <c r="B122" s="11" t="s">
        <v>51</v>
      </c>
      <c r="C122" s="11">
        <v>1</v>
      </c>
      <c r="D122" s="11" t="s">
        <v>44</v>
      </c>
      <c r="E122" s="11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15.75" thickBot="1" x14ac:dyDescent="0.3">
      <c r="A123" s="3"/>
      <c r="B123" s="11" t="s">
        <v>51</v>
      </c>
      <c r="C123" s="11">
        <v>1</v>
      </c>
      <c r="D123" s="11" t="s">
        <v>44</v>
      </c>
      <c r="E123" s="11"/>
      <c r="F123" s="12" t="s">
        <v>63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4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5.75" thickBot="1" x14ac:dyDescent="0.3">
      <c r="A124" s="3"/>
      <c r="B124" s="11" t="s">
        <v>51</v>
      </c>
      <c r="C124" s="11">
        <v>1</v>
      </c>
      <c r="D124" s="11" t="s">
        <v>45</v>
      </c>
      <c r="E124" s="11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5.75" thickBot="1" x14ac:dyDescent="0.3">
      <c r="A125" s="3"/>
      <c r="B125" s="11" t="s">
        <v>51</v>
      </c>
      <c r="C125" s="11">
        <v>1</v>
      </c>
      <c r="D125" s="11" t="s">
        <v>45</v>
      </c>
      <c r="E125" s="11"/>
      <c r="F125" s="12" t="s">
        <v>63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4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15.75" thickBot="1" x14ac:dyDescent="0.3">
      <c r="A126" s="3"/>
      <c r="B126" s="11" t="s">
        <v>51</v>
      </c>
      <c r="C126" s="11">
        <v>1</v>
      </c>
      <c r="D126" s="11" t="s">
        <v>46</v>
      </c>
      <c r="E126" s="11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15.75" thickBot="1" x14ac:dyDescent="0.3">
      <c r="A127" s="3"/>
      <c r="B127" s="11" t="s">
        <v>51</v>
      </c>
      <c r="C127" s="11">
        <v>1</v>
      </c>
      <c r="D127" s="11" t="s">
        <v>46</v>
      </c>
      <c r="E127" s="11"/>
      <c r="F127" s="12" t="s">
        <v>63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4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15.75" thickBot="1" x14ac:dyDescent="0.3">
      <c r="A128" s="3"/>
      <c r="B128" s="11" t="s">
        <v>51</v>
      </c>
      <c r="C128" s="11">
        <v>1</v>
      </c>
      <c r="D128" s="11" t="s">
        <v>64</v>
      </c>
      <c r="E128" s="11"/>
      <c r="F128" s="12" t="s">
        <v>63</v>
      </c>
      <c r="G128" s="13"/>
      <c r="H128" s="13"/>
      <c r="I128" s="13">
        <v>1</v>
      </c>
      <c r="J128" s="13">
        <v>2</v>
      </c>
      <c r="K128" s="13"/>
      <c r="L128" s="13">
        <v>1</v>
      </c>
      <c r="M128" s="13">
        <v>2</v>
      </c>
      <c r="N128" s="13"/>
      <c r="O128" s="13"/>
      <c r="P128" s="13"/>
      <c r="Q128" s="13"/>
      <c r="R128" s="13"/>
      <c r="S128" s="13"/>
      <c r="T128" s="13">
        <v>3</v>
      </c>
      <c r="U128" s="13">
        <v>40000</v>
      </c>
      <c r="V128" s="13">
        <f t="shared" ref="V128:V131" si="8">U128/T128</f>
        <v>13333.333333333334</v>
      </c>
      <c r="W128" s="13"/>
      <c r="X128" s="14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ht="15.75" thickBot="1" x14ac:dyDescent="0.3">
      <c r="A129" s="3"/>
      <c r="B129" s="11" t="s">
        <v>57</v>
      </c>
      <c r="C129" s="11">
        <v>1</v>
      </c>
      <c r="D129" s="11" t="s">
        <v>27</v>
      </c>
      <c r="E129" s="11"/>
      <c r="F129" s="12"/>
      <c r="G129" s="13"/>
      <c r="H129" s="13"/>
      <c r="I129" s="13">
        <v>1</v>
      </c>
      <c r="J129" s="13"/>
      <c r="K129" s="13"/>
      <c r="L129" s="13">
        <v>1</v>
      </c>
      <c r="M129" s="13"/>
      <c r="N129" s="13"/>
      <c r="O129" s="13"/>
      <c r="P129" s="13"/>
      <c r="Q129" s="13"/>
      <c r="R129" s="13"/>
      <c r="S129" s="13"/>
      <c r="T129" s="13">
        <v>1</v>
      </c>
      <c r="U129" s="13">
        <v>8000</v>
      </c>
      <c r="V129" s="13">
        <f t="shared" si="8"/>
        <v>8000</v>
      </c>
      <c r="W129" s="13"/>
      <c r="X129" s="14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ht="15.75" thickBot="1" x14ac:dyDescent="0.3">
      <c r="A130" s="3"/>
      <c r="B130" s="11" t="s">
        <v>57</v>
      </c>
      <c r="C130" s="11">
        <v>1</v>
      </c>
      <c r="D130" s="11" t="s">
        <v>28</v>
      </c>
      <c r="E130" s="11"/>
      <c r="F130" s="12"/>
      <c r="G130" s="13">
        <v>3</v>
      </c>
      <c r="H130" s="13"/>
      <c r="I130" s="13"/>
      <c r="J130" s="13">
        <v>1</v>
      </c>
      <c r="K130" s="13"/>
      <c r="L130" s="13"/>
      <c r="M130" s="13">
        <v>1</v>
      </c>
      <c r="N130" s="13"/>
      <c r="O130" s="13"/>
      <c r="P130" s="13"/>
      <c r="Q130" s="13"/>
      <c r="R130" s="13"/>
      <c r="S130" s="13"/>
      <c r="T130" s="13">
        <v>1</v>
      </c>
      <c r="U130" s="13">
        <v>20000</v>
      </c>
      <c r="V130" s="13">
        <f t="shared" si="8"/>
        <v>20000</v>
      </c>
      <c r="W130" s="13"/>
      <c r="X130" s="14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t="15.75" thickBot="1" x14ac:dyDescent="0.3">
      <c r="A131" s="3"/>
      <c r="B131" s="11" t="s">
        <v>57</v>
      </c>
      <c r="C131" s="11">
        <v>1</v>
      </c>
      <c r="D131" s="11" t="s">
        <v>29</v>
      </c>
      <c r="E131" s="11"/>
      <c r="F131" s="12"/>
      <c r="G131" s="13">
        <v>1</v>
      </c>
      <c r="H131" s="13"/>
      <c r="I131" s="13">
        <v>1</v>
      </c>
      <c r="J131" s="13"/>
      <c r="K131" s="13"/>
      <c r="L131" s="13">
        <v>1</v>
      </c>
      <c r="M131" s="13"/>
      <c r="N131" s="13"/>
      <c r="O131" s="13"/>
      <c r="P131" s="13"/>
      <c r="Q131" s="13"/>
      <c r="R131" s="13"/>
      <c r="S131" s="13"/>
      <c r="T131" s="13">
        <v>1</v>
      </c>
      <c r="U131" s="13">
        <v>17000</v>
      </c>
      <c r="V131" s="13">
        <f t="shared" si="8"/>
        <v>17000</v>
      </c>
      <c r="W131" s="13"/>
      <c r="X131" s="14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ht="15.75" thickBot="1" x14ac:dyDescent="0.3">
      <c r="A132" s="3"/>
      <c r="B132" s="11" t="s">
        <v>57</v>
      </c>
      <c r="C132" s="11">
        <v>1</v>
      </c>
      <c r="D132" s="11" t="s">
        <v>30</v>
      </c>
      <c r="E132" s="11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4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15.75" thickBot="1" x14ac:dyDescent="0.3">
      <c r="A133" s="3"/>
      <c r="B133" s="11" t="s">
        <v>57</v>
      </c>
      <c r="C133" s="11">
        <v>1</v>
      </c>
      <c r="D133" s="11" t="s">
        <v>31</v>
      </c>
      <c r="E133" s="11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4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15.75" thickBot="1" x14ac:dyDescent="0.3">
      <c r="A134" s="3"/>
      <c r="B134" s="11" t="s">
        <v>57</v>
      </c>
      <c r="C134" s="11">
        <v>2</v>
      </c>
      <c r="D134" s="11"/>
      <c r="E134" s="11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15.75" thickBot="1" x14ac:dyDescent="0.3">
      <c r="A135" s="3"/>
      <c r="B135" s="11" t="s">
        <v>52</v>
      </c>
      <c r="C135" s="11">
        <v>1</v>
      </c>
      <c r="D135" s="11" t="s">
        <v>27</v>
      </c>
      <c r="E135" s="11"/>
      <c r="F135" s="12"/>
      <c r="G135" s="13">
        <v>26</v>
      </c>
      <c r="H135" s="13">
        <v>1</v>
      </c>
      <c r="I135" s="13">
        <v>57</v>
      </c>
      <c r="J135" s="13">
        <v>120</v>
      </c>
      <c r="K135" s="13">
        <v>1</v>
      </c>
      <c r="L135" s="13">
        <v>57</v>
      </c>
      <c r="M135" s="13">
        <v>120</v>
      </c>
      <c r="N135" s="13">
        <v>1</v>
      </c>
      <c r="O135" s="13"/>
      <c r="P135" s="13"/>
      <c r="Q135" s="13">
        <v>1</v>
      </c>
      <c r="R135" s="13"/>
      <c r="S135" s="13">
        <v>1</v>
      </c>
      <c r="T135" s="13">
        <v>173</v>
      </c>
      <c r="U135" s="13">
        <v>6345334</v>
      </c>
      <c r="V135" s="13">
        <f t="shared" ref="V135:V138" si="9">U135/T135</f>
        <v>36678.23121387283</v>
      </c>
      <c r="W135" s="13"/>
      <c r="X135" s="14"/>
      <c r="Y135" s="13"/>
      <c r="Z135" s="13"/>
      <c r="AA135" s="13"/>
      <c r="AB135" s="13"/>
      <c r="AC135" s="13">
        <v>12</v>
      </c>
      <c r="AD135" s="13">
        <v>6</v>
      </c>
      <c r="AE135" s="13">
        <v>1</v>
      </c>
      <c r="AF135" s="13">
        <v>4</v>
      </c>
      <c r="AG135" s="13"/>
      <c r="AH135" s="13">
        <v>1</v>
      </c>
    </row>
    <row r="136" spans="1:34" ht="15.75" thickBot="1" x14ac:dyDescent="0.3">
      <c r="A136" s="3"/>
      <c r="B136" s="11" t="s">
        <v>52</v>
      </c>
      <c r="C136" s="11">
        <v>1</v>
      </c>
      <c r="D136" s="11" t="s">
        <v>28</v>
      </c>
      <c r="E136" s="11"/>
      <c r="F136" s="12"/>
      <c r="G136" s="13"/>
      <c r="H136" s="13"/>
      <c r="I136" s="13">
        <v>4</v>
      </c>
      <c r="J136" s="13">
        <v>5</v>
      </c>
      <c r="K136" s="13"/>
      <c r="L136" s="13">
        <v>4</v>
      </c>
      <c r="M136" s="13">
        <v>5</v>
      </c>
      <c r="N136" s="13"/>
      <c r="O136" s="13"/>
      <c r="P136" s="13"/>
      <c r="Q136" s="13"/>
      <c r="R136" s="13"/>
      <c r="S136" s="13"/>
      <c r="T136" s="13">
        <v>9</v>
      </c>
      <c r="U136" s="13">
        <v>116000</v>
      </c>
      <c r="V136" s="13">
        <f t="shared" si="9"/>
        <v>12888.888888888889</v>
      </c>
      <c r="W136" s="13"/>
      <c r="X136" s="14"/>
      <c r="Y136" s="13"/>
      <c r="Z136" s="13"/>
      <c r="AA136" s="13"/>
      <c r="AB136" s="13"/>
      <c r="AC136" s="13">
        <v>1</v>
      </c>
      <c r="AD136" s="13">
        <v>1</v>
      </c>
      <c r="AE136" s="13"/>
      <c r="AF136" s="13"/>
      <c r="AG136" s="13"/>
      <c r="AH136" s="13"/>
    </row>
    <row r="137" spans="1:34" ht="15.75" thickBot="1" x14ac:dyDescent="0.3">
      <c r="A137" s="3"/>
      <c r="B137" s="11" t="s">
        <v>52</v>
      </c>
      <c r="C137" s="11">
        <v>1</v>
      </c>
      <c r="D137" s="11" t="s">
        <v>29</v>
      </c>
      <c r="E137" s="11"/>
      <c r="F137" s="12"/>
      <c r="G137" s="13">
        <v>5</v>
      </c>
      <c r="H137" s="13"/>
      <c r="I137" s="13">
        <v>14</v>
      </c>
      <c r="J137" s="13">
        <v>35</v>
      </c>
      <c r="K137" s="13"/>
      <c r="L137" s="13">
        <v>14</v>
      </c>
      <c r="M137" s="13">
        <v>35</v>
      </c>
      <c r="N137" s="13"/>
      <c r="O137" s="13">
        <v>1</v>
      </c>
      <c r="P137" s="13"/>
      <c r="Q137" s="13"/>
      <c r="R137" s="13">
        <v>2</v>
      </c>
      <c r="S137" s="13"/>
      <c r="T137" s="13">
        <v>49</v>
      </c>
      <c r="U137" s="13">
        <v>404000</v>
      </c>
      <c r="V137" s="13">
        <f t="shared" si="9"/>
        <v>8244.8979591836742</v>
      </c>
      <c r="W137" s="13"/>
      <c r="X137" s="14"/>
      <c r="Y137" s="13"/>
      <c r="Z137" s="13"/>
      <c r="AA137" s="13"/>
      <c r="AB137" s="13"/>
      <c r="AC137" s="13">
        <v>3</v>
      </c>
      <c r="AD137" s="13">
        <v>1</v>
      </c>
      <c r="AE137" s="13">
        <v>1</v>
      </c>
      <c r="AF137" s="13">
        <v>2</v>
      </c>
      <c r="AG137" s="13"/>
      <c r="AH137" s="13"/>
    </row>
    <row r="138" spans="1:34" ht="15.75" thickBot="1" x14ac:dyDescent="0.3">
      <c r="A138" s="3"/>
      <c r="B138" s="11" t="s">
        <v>52</v>
      </c>
      <c r="C138" s="11">
        <v>1</v>
      </c>
      <c r="D138" s="11" t="s">
        <v>30</v>
      </c>
      <c r="E138" s="11"/>
      <c r="F138" s="12"/>
      <c r="G138" s="13">
        <v>1</v>
      </c>
      <c r="H138" s="13"/>
      <c r="I138" s="13"/>
      <c r="J138" s="13">
        <v>1</v>
      </c>
      <c r="K138" s="13"/>
      <c r="L138" s="13">
        <v>1</v>
      </c>
      <c r="M138" s="13">
        <v>3</v>
      </c>
      <c r="N138" s="13"/>
      <c r="O138" s="13"/>
      <c r="P138" s="13"/>
      <c r="Q138" s="13"/>
      <c r="R138" s="13"/>
      <c r="S138" s="13"/>
      <c r="T138" s="13">
        <v>4</v>
      </c>
      <c r="U138" s="13">
        <v>10500</v>
      </c>
      <c r="V138" s="13">
        <f t="shared" si="9"/>
        <v>2625</v>
      </c>
      <c r="W138" s="13"/>
      <c r="X138" s="14"/>
      <c r="Y138" s="13"/>
      <c r="Z138" s="13"/>
      <c r="AA138" s="13"/>
      <c r="AB138" s="13"/>
      <c r="AC138" s="13">
        <v>1</v>
      </c>
      <c r="AD138" s="13"/>
      <c r="AE138" s="13"/>
      <c r="AF138" s="13">
        <v>1</v>
      </c>
      <c r="AG138" s="13"/>
      <c r="AH138" s="13"/>
    </row>
    <row r="139" spans="1:34" ht="15.75" thickBot="1" x14ac:dyDescent="0.3">
      <c r="A139" s="3"/>
      <c r="B139" s="11" t="s">
        <v>52</v>
      </c>
      <c r="C139" s="11">
        <v>2</v>
      </c>
      <c r="D139" s="11"/>
      <c r="E139" s="11"/>
      <c r="F139" s="12"/>
      <c r="G139" s="13">
        <v>1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4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ht="15.75" thickBot="1" x14ac:dyDescent="0.3">
      <c r="A140" s="3"/>
      <c r="B140" s="11" t="s">
        <v>52</v>
      </c>
      <c r="C140" s="11">
        <v>3</v>
      </c>
      <c r="D140" s="11"/>
      <c r="E140" s="11"/>
      <c r="F140" s="12" t="s">
        <v>63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ht="15.75" thickBot="1" x14ac:dyDescent="0.3">
      <c r="A141" s="3"/>
      <c r="B141" s="11" t="s">
        <v>52</v>
      </c>
      <c r="C141" s="11">
        <v>4</v>
      </c>
      <c r="D141" s="11" t="s">
        <v>27</v>
      </c>
      <c r="E141" s="11"/>
      <c r="F141" s="12" t="s">
        <v>63</v>
      </c>
      <c r="G141" s="13">
        <v>1</v>
      </c>
      <c r="H141" s="13"/>
      <c r="I141" s="13">
        <v>1</v>
      </c>
      <c r="J141" s="13"/>
      <c r="K141" s="13"/>
      <c r="L141" s="13">
        <v>1</v>
      </c>
      <c r="M141" s="13"/>
      <c r="N141" s="13"/>
      <c r="O141" s="13"/>
      <c r="P141" s="13"/>
      <c r="Q141" s="13"/>
      <c r="R141" s="13"/>
      <c r="S141" s="13"/>
      <c r="T141" s="13">
        <v>1</v>
      </c>
      <c r="U141" s="13">
        <v>100000</v>
      </c>
      <c r="V141" s="13">
        <f>U141/T141</f>
        <v>100000</v>
      </c>
      <c r="W141" s="13"/>
      <c r="X141" s="14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ht="15.75" thickBot="1" x14ac:dyDescent="0.3">
      <c r="A142" s="3"/>
      <c r="B142" s="11" t="s">
        <v>52</v>
      </c>
      <c r="C142" s="11">
        <v>4</v>
      </c>
      <c r="D142" s="11" t="s">
        <v>28</v>
      </c>
      <c r="E142" s="11"/>
      <c r="F142" s="12" t="s">
        <v>63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ht="15.75" thickBot="1" x14ac:dyDescent="0.3">
      <c r="A143" s="3"/>
      <c r="B143" s="11" t="s">
        <v>53</v>
      </c>
      <c r="C143" s="11">
        <v>1</v>
      </c>
      <c r="D143" s="11" t="s">
        <v>27</v>
      </c>
      <c r="E143" s="11"/>
      <c r="F143" s="12"/>
      <c r="G143" s="13"/>
      <c r="H143" s="13"/>
      <c r="I143" s="13"/>
      <c r="J143" s="13">
        <v>3</v>
      </c>
      <c r="K143" s="13"/>
      <c r="L143" s="13"/>
      <c r="M143" s="13">
        <v>3</v>
      </c>
      <c r="N143" s="13"/>
      <c r="O143" s="13"/>
      <c r="P143" s="13"/>
      <c r="Q143" s="13"/>
      <c r="R143" s="13"/>
      <c r="S143" s="13"/>
      <c r="T143" s="13">
        <v>3</v>
      </c>
      <c r="U143" s="13">
        <v>150000</v>
      </c>
      <c r="V143" s="13">
        <f>U143/T143</f>
        <v>50000</v>
      </c>
      <c r="W143" s="13"/>
      <c r="X143" s="14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ht="15.75" thickBot="1" x14ac:dyDescent="0.3">
      <c r="A144" s="3"/>
      <c r="B144" s="11" t="s">
        <v>53</v>
      </c>
      <c r="C144" s="11">
        <v>1</v>
      </c>
      <c r="D144" s="11" t="s">
        <v>28</v>
      </c>
      <c r="E144" s="11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ht="15.75" thickBot="1" x14ac:dyDescent="0.3">
      <c r="A145" s="3"/>
      <c r="B145" s="11" t="s">
        <v>53</v>
      </c>
      <c r="C145" s="11">
        <v>1</v>
      </c>
      <c r="D145" s="11"/>
      <c r="E145" s="11"/>
      <c r="F145" s="12" t="s">
        <v>63</v>
      </c>
      <c r="G145" s="13">
        <v>1</v>
      </c>
      <c r="H145" s="13"/>
      <c r="I145" s="13"/>
      <c r="J145" s="13"/>
      <c r="K145" s="13"/>
      <c r="L145" s="13"/>
      <c r="M145" s="13">
        <v>1</v>
      </c>
      <c r="N145" s="13"/>
      <c r="O145" s="13"/>
      <c r="P145" s="13"/>
      <c r="Q145" s="13"/>
      <c r="R145" s="13"/>
      <c r="S145" s="13"/>
      <c r="T145" s="13">
        <v>1</v>
      </c>
      <c r="U145" s="13">
        <v>10000</v>
      </c>
      <c r="V145" s="13">
        <f>U145/T145</f>
        <v>10000</v>
      </c>
      <c r="W145" s="13"/>
      <c r="X145" s="14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ht="15.75" thickBot="1" x14ac:dyDescent="0.3">
      <c r="A146" s="3"/>
      <c r="B146" s="11" t="s">
        <v>53</v>
      </c>
      <c r="C146" s="11">
        <v>2</v>
      </c>
      <c r="D146" s="11"/>
      <c r="E146" s="11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ht="15.75" thickBot="1" x14ac:dyDescent="0.3">
      <c r="A147" s="3"/>
      <c r="B147" s="11" t="s">
        <v>53</v>
      </c>
      <c r="C147" s="11">
        <v>2</v>
      </c>
      <c r="D147" s="11"/>
      <c r="E147" s="11"/>
      <c r="F147" s="12" t="s">
        <v>63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4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ht="15.75" thickBot="1" x14ac:dyDescent="0.3">
      <c r="A148" s="3"/>
      <c r="B148" s="11" t="s">
        <v>53</v>
      </c>
      <c r="C148" s="11">
        <v>3</v>
      </c>
      <c r="D148" s="11"/>
      <c r="E148" s="11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15.75" thickBot="1" x14ac:dyDescent="0.3">
      <c r="A149" s="3"/>
      <c r="B149" s="11" t="s">
        <v>53</v>
      </c>
      <c r="C149" s="11">
        <v>3</v>
      </c>
      <c r="D149" s="11"/>
      <c r="E149" s="11"/>
      <c r="F149" s="12" t="s">
        <v>63</v>
      </c>
      <c r="G149" s="13">
        <v>1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4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ht="15.75" thickBot="1" x14ac:dyDescent="0.3">
      <c r="A150" s="3"/>
      <c r="B150" s="11" t="s">
        <v>53</v>
      </c>
      <c r="C150" s="11">
        <v>4</v>
      </c>
      <c r="D150" s="11"/>
      <c r="E150" s="11"/>
      <c r="F150" s="12" t="s">
        <v>63</v>
      </c>
      <c r="G150" s="13">
        <v>1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>
        <v>1</v>
      </c>
      <c r="U150" s="13">
        <v>50000</v>
      </c>
      <c r="V150" s="13">
        <f t="shared" ref="V150:V151" si="10">U150/T150</f>
        <v>50000</v>
      </c>
      <c r="W150" s="13"/>
      <c r="X150" s="14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ht="15.75" thickBot="1" x14ac:dyDescent="0.3">
      <c r="A151" s="3"/>
      <c r="B151" s="11" t="s">
        <v>53</v>
      </c>
      <c r="C151" s="11">
        <v>4</v>
      </c>
      <c r="D151" s="11" t="s">
        <v>27</v>
      </c>
      <c r="E151" s="11"/>
      <c r="F151" s="12"/>
      <c r="G151" s="13"/>
      <c r="H151" s="13"/>
      <c r="I151" s="13">
        <v>8</v>
      </c>
      <c r="J151" s="13">
        <v>3</v>
      </c>
      <c r="K151" s="13"/>
      <c r="L151" s="13">
        <v>8</v>
      </c>
      <c r="M151" s="13">
        <v>3</v>
      </c>
      <c r="N151" s="13"/>
      <c r="O151" s="13"/>
      <c r="P151" s="13"/>
      <c r="Q151" s="13"/>
      <c r="R151" s="13"/>
      <c r="S151" s="13"/>
      <c r="T151" s="13">
        <v>11</v>
      </c>
      <c r="U151" s="13">
        <v>320000</v>
      </c>
      <c r="V151" s="13">
        <f t="shared" si="10"/>
        <v>29090.909090909092</v>
      </c>
      <c r="W151" s="13"/>
      <c r="X151" s="14"/>
      <c r="Y151" s="13"/>
      <c r="Z151" s="13"/>
      <c r="AA151" s="13"/>
      <c r="AB151" s="13"/>
      <c r="AC151" s="13">
        <v>5</v>
      </c>
      <c r="AD151" s="13">
        <v>5</v>
      </c>
      <c r="AE151" s="13"/>
      <c r="AF151" s="13"/>
      <c r="AG151" s="13"/>
      <c r="AH151" s="13"/>
    </row>
    <row r="152" spans="1:34" ht="15.75" thickBot="1" x14ac:dyDescent="0.3">
      <c r="A152" s="3"/>
      <c r="B152" s="11" t="s">
        <v>53</v>
      </c>
      <c r="C152" s="11">
        <v>4</v>
      </c>
      <c r="D152" s="11" t="s">
        <v>28</v>
      </c>
      <c r="E152" s="11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ht="15.75" thickBot="1" x14ac:dyDescent="0.3">
      <c r="A153" s="3"/>
      <c r="B153" s="11" t="s">
        <v>53</v>
      </c>
      <c r="C153" s="11">
        <v>4</v>
      </c>
      <c r="D153" s="11" t="s">
        <v>29</v>
      </c>
      <c r="E153" s="11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4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ht="15.75" thickBot="1" x14ac:dyDescent="0.3">
      <c r="A154" s="3"/>
      <c r="B154" s="11" t="s">
        <v>53</v>
      </c>
      <c r="C154" s="11">
        <v>4</v>
      </c>
      <c r="D154" s="11" t="s">
        <v>30</v>
      </c>
      <c r="E154" s="11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ht="15.75" thickBot="1" x14ac:dyDescent="0.3">
      <c r="A155" s="3"/>
      <c r="B155" s="11" t="s">
        <v>53</v>
      </c>
      <c r="C155" s="11">
        <v>4</v>
      </c>
      <c r="D155" s="11" t="s">
        <v>31</v>
      </c>
      <c r="E155" s="11"/>
      <c r="F155" s="12"/>
      <c r="G155" s="13"/>
      <c r="H155" s="13"/>
      <c r="I155" s="13">
        <v>2</v>
      </c>
      <c r="J155" s="13">
        <v>1</v>
      </c>
      <c r="K155" s="13"/>
      <c r="L155" s="13">
        <v>2</v>
      </c>
      <c r="M155" s="13">
        <v>1</v>
      </c>
      <c r="N155" s="13"/>
      <c r="O155" s="13"/>
      <c r="P155" s="13"/>
      <c r="Q155" s="13"/>
      <c r="R155" s="13"/>
      <c r="S155" s="13"/>
      <c r="T155" s="13">
        <v>3</v>
      </c>
      <c r="U155" s="13">
        <v>15000</v>
      </c>
      <c r="V155" s="13">
        <f>U155/T155</f>
        <v>5000</v>
      </c>
      <c r="W155" s="13"/>
      <c r="X155" s="14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ht="15.75" thickBot="1" x14ac:dyDescent="0.3">
      <c r="A156" s="3"/>
      <c r="B156" s="11" t="s">
        <v>53</v>
      </c>
      <c r="C156" s="11">
        <v>4</v>
      </c>
      <c r="D156" s="11" t="s">
        <v>32</v>
      </c>
      <c r="E156" s="11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ht="15.75" thickBot="1" x14ac:dyDescent="0.3">
      <c r="A157" s="3"/>
      <c r="B157" s="11" t="s">
        <v>53</v>
      </c>
      <c r="C157" s="11">
        <v>4</v>
      </c>
      <c r="D157" s="11" t="s">
        <v>33</v>
      </c>
      <c r="E157" s="11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4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ht="15.75" thickBot="1" x14ac:dyDescent="0.3">
      <c r="A158" s="3"/>
      <c r="B158" s="11" t="s">
        <v>53</v>
      </c>
      <c r="C158" s="11">
        <v>4</v>
      </c>
      <c r="D158" s="11" t="s">
        <v>34</v>
      </c>
      <c r="E158" s="11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15.75" thickBot="1" x14ac:dyDescent="0.3">
      <c r="A159" s="3"/>
      <c r="B159" s="11" t="s">
        <v>53</v>
      </c>
      <c r="C159" s="11">
        <v>4</v>
      </c>
      <c r="D159" s="11" t="s">
        <v>35</v>
      </c>
      <c r="E159" s="11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4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ht="15.75" thickBot="1" x14ac:dyDescent="0.3">
      <c r="A160" s="3"/>
      <c r="B160" s="11" t="s">
        <v>53</v>
      </c>
      <c r="C160" s="11">
        <v>5</v>
      </c>
      <c r="D160" s="11"/>
      <c r="E160" s="11"/>
      <c r="F160" s="12"/>
      <c r="G160" s="13">
        <v>4</v>
      </c>
      <c r="H160" s="13"/>
      <c r="I160" s="13">
        <v>7</v>
      </c>
      <c r="J160" s="13">
        <v>7</v>
      </c>
      <c r="K160" s="13"/>
      <c r="L160" s="13">
        <v>7</v>
      </c>
      <c r="M160" s="13">
        <v>7</v>
      </c>
      <c r="N160" s="13"/>
      <c r="O160" s="13"/>
      <c r="P160" s="13"/>
      <c r="Q160" s="13"/>
      <c r="R160" s="13"/>
      <c r="S160" s="13">
        <v>2</v>
      </c>
      <c r="T160" s="13">
        <v>12</v>
      </c>
      <c r="U160" s="13">
        <v>163000</v>
      </c>
      <c r="V160" s="13">
        <f t="shared" ref="V160:V161" si="11">U160/T160</f>
        <v>13583.333333333334</v>
      </c>
      <c r="W160" s="13"/>
      <c r="X160" s="14"/>
      <c r="Y160" s="13"/>
      <c r="Z160" s="13"/>
      <c r="AA160" s="13"/>
      <c r="AB160" s="13"/>
      <c r="AC160" s="13">
        <v>1</v>
      </c>
      <c r="AD160" s="13">
        <v>1</v>
      </c>
      <c r="AE160" s="13"/>
      <c r="AF160" s="13"/>
      <c r="AG160" s="13"/>
      <c r="AH160" s="13"/>
    </row>
    <row r="161" spans="1:34" ht="15.75" thickBot="1" x14ac:dyDescent="0.3">
      <c r="A161" s="3"/>
      <c r="B161" s="11" t="s">
        <v>53</v>
      </c>
      <c r="C161" s="11">
        <v>5</v>
      </c>
      <c r="D161" s="11" t="s">
        <v>27</v>
      </c>
      <c r="E161" s="11"/>
      <c r="F161" s="12" t="s">
        <v>63</v>
      </c>
      <c r="G161" s="13">
        <v>6</v>
      </c>
      <c r="H161" s="13"/>
      <c r="I161" s="13">
        <v>1</v>
      </c>
      <c r="J161" s="13">
        <v>5</v>
      </c>
      <c r="K161" s="13"/>
      <c r="L161" s="13">
        <v>1</v>
      </c>
      <c r="M161" s="13">
        <v>6</v>
      </c>
      <c r="N161" s="13"/>
      <c r="O161" s="13"/>
      <c r="P161" s="13"/>
      <c r="Q161" s="13"/>
      <c r="R161" s="13"/>
      <c r="S161" s="13"/>
      <c r="T161" s="13">
        <v>7</v>
      </c>
      <c r="U161" s="13">
        <v>71000</v>
      </c>
      <c r="V161" s="13">
        <f t="shared" si="11"/>
        <v>10142.857142857143</v>
      </c>
      <c r="W161" s="13"/>
      <c r="X161" s="14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ht="15.75" thickBot="1" x14ac:dyDescent="0.3">
      <c r="A162" s="3"/>
      <c r="B162" s="11" t="s">
        <v>53</v>
      </c>
      <c r="C162" s="11">
        <v>5</v>
      </c>
      <c r="D162" s="11" t="s">
        <v>28</v>
      </c>
      <c r="E162" s="11"/>
      <c r="F162" s="12" t="s">
        <v>63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ht="15.75" thickBot="1" x14ac:dyDescent="0.3">
      <c r="A163" s="3"/>
      <c r="B163" s="11" t="s">
        <v>53</v>
      </c>
      <c r="C163" s="11">
        <v>5</v>
      </c>
      <c r="D163" s="11" t="s">
        <v>29</v>
      </c>
      <c r="E163" s="11"/>
      <c r="F163" s="12" t="s">
        <v>63</v>
      </c>
      <c r="G163" s="13"/>
      <c r="H163" s="13"/>
      <c r="I163" s="13"/>
      <c r="J163" s="13"/>
      <c r="K163" s="13"/>
      <c r="L163" s="13"/>
      <c r="M163" s="13">
        <v>5</v>
      </c>
      <c r="N163" s="13"/>
      <c r="O163" s="13"/>
      <c r="P163" s="13"/>
      <c r="Q163" s="13"/>
      <c r="R163" s="13"/>
      <c r="S163" s="13"/>
      <c r="T163" s="13">
        <v>5</v>
      </c>
      <c r="U163" s="13">
        <v>5000</v>
      </c>
      <c r="V163" s="13">
        <f>U163/T163</f>
        <v>1000</v>
      </c>
      <c r="W163" s="13"/>
      <c r="X163" s="14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ht="15.75" thickBot="1" x14ac:dyDescent="0.3">
      <c r="A164" s="3"/>
      <c r="B164" s="11" t="s">
        <v>53</v>
      </c>
      <c r="C164" s="11">
        <v>5</v>
      </c>
      <c r="D164" s="11" t="s">
        <v>30</v>
      </c>
      <c r="E164" s="11"/>
      <c r="F164" s="12" t="s">
        <v>63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4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ht="15.75" thickBot="1" x14ac:dyDescent="0.3">
      <c r="A165" s="3"/>
      <c r="B165" s="11" t="s">
        <v>53</v>
      </c>
      <c r="C165" s="11">
        <v>5</v>
      </c>
      <c r="D165" s="11" t="s">
        <v>31</v>
      </c>
      <c r="E165" s="11"/>
      <c r="F165" s="12" t="s">
        <v>63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4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ht="15.75" thickBot="1" x14ac:dyDescent="0.3">
      <c r="A166" s="3"/>
      <c r="B166" s="11" t="s">
        <v>53</v>
      </c>
      <c r="C166" s="11">
        <v>5</v>
      </c>
      <c r="D166" s="11" t="s">
        <v>32</v>
      </c>
      <c r="E166" s="11"/>
      <c r="F166" s="12" t="s">
        <v>63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4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ht="15.75" thickBot="1" x14ac:dyDescent="0.3">
      <c r="A167" s="3"/>
      <c r="B167" s="11" t="s">
        <v>53</v>
      </c>
      <c r="C167" s="11">
        <v>5</v>
      </c>
      <c r="D167" s="11" t="s">
        <v>33</v>
      </c>
      <c r="E167" s="11"/>
      <c r="F167" s="12" t="s">
        <v>63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4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ht="15.75" thickBot="1" x14ac:dyDescent="0.3">
      <c r="A168" s="3"/>
      <c r="B168" s="11" t="s">
        <v>53</v>
      </c>
      <c r="C168" s="11">
        <v>5</v>
      </c>
      <c r="D168" s="11" t="s">
        <v>34</v>
      </c>
      <c r="E168" s="11"/>
      <c r="F168" s="12" t="s">
        <v>63</v>
      </c>
      <c r="G168" s="13">
        <v>1</v>
      </c>
      <c r="H168" s="13"/>
      <c r="I168" s="13"/>
      <c r="J168" s="13"/>
      <c r="K168" s="13"/>
      <c r="L168" s="13"/>
      <c r="M168" s="13">
        <v>1</v>
      </c>
      <c r="N168" s="13"/>
      <c r="O168" s="13"/>
      <c r="P168" s="13"/>
      <c r="Q168" s="13"/>
      <c r="R168" s="13"/>
      <c r="S168" s="13">
        <v>1</v>
      </c>
      <c r="T168" s="13">
        <v>20000</v>
      </c>
      <c r="U168" s="13"/>
      <c r="V168" s="13"/>
      <c r="W168" s="13"/>
      <c r="X168" s="14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ht="15.75" thickBot="1" x14ac:dyDescent="0.3">
      <c r="A169" s="3"/>
      <c r="B169" s="11" t="s">
        <v>53</v>
      </c>
      <c r="C169" s="11">
        <v>5</v>
      </c>
      <c r="D169" s="11" t="s">
        <v>35</v>
      </c>
      <c r="E169" s="11"/>
      <c r="F169" s="12" t="s">
        <v>63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4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ht="15.75" thickBot="1" x14ac:dyDescent="0.3">
      <c r="A170" s="3"/>
      <c r="B170" s="11" t="s">
        <v>53</v>
      </c>
      <c r="C170" s="11">
        <v>6</v>
      </c>
      <c r="D170" s="11"/>
      <c r="E170" s="11"/>
      <c r="F170" s="12" t="s">
        <v>63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4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ht="15.75" thickBot="1" x14ac:dyDescent="0.3">
      <c r="A171" s="3"/>
      <c r="B171" s="11" t="s">
        <v>53</v>
      </c>
      <c r="C171" s="11">
        <v>6</v>
      </c>
      <c r="D171" s="11" t="s">
        <v>27</v>
      </c>
      <c r="E171" s="11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4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ht="15.75" thickBot="1" x14ac:dyDescent="0.3">
      <c r="A172" s="3"/>
      <c r="B172" s="11" t="s">
        <v>53</v>
      </c>
      <c r="C172" s="11">
        <v>6</v>
      </c>
      <c r="D172" s="11" t="s">
        <v>28</v>
      </c>
      <c r="E172" s="11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4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ht="15.75" thickBot="1" x14ac:dyDescent="0.3">
      <c r="A173" s="3"/>
      <c r="B173" s="11" t="s">
        <v>53</v>
      </c>
      <c r="C173" s="11">
        <v>7</v>
      </c>
      <c r="D173" s="11" t="s">
        <v>27</v>
      </c>
      <c r="E173" s="11"/>
      <c r="F173" s="12" t="s">
        <v>63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4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ht="15.75" thickBot="1" x14ac:dyDescent="0.3">
      <c r="A174" s="3"/>
      <c r="B174" s="11" t="s">
        <v>53</v>
      </c>
      <c r="C174" s="11">
        <v>7</v>
      </c>
      <c r="D174" s="11" t="s">
        <v>28</v>
      </c>
      <c r="E174" s="11"/>
      <c r="F174" s="12" t="s">
        <v>63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4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ht="15.75" thickBot="1" x14ac:dyDescent="0.3">
      <c r="A175" s="3"/>
      <c r="B175" s="11" t="s">
        <v>54</v>
      </c>
      <c r="C175" s="11">
        <v>1</v>
      </c>
      <c r="D175" s="11"/>
      <c r="E175" s="11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4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ht="15.75" thickBot="1" x14ac:dyDescent="0.3">
      <c r="A176" s="3"/>
      <c r="B176" s="11" t="s">
        <v>54</v>
      </c>
      <c r="C176" s="11">
        <v>2</v>
      </c>
      <c r="D176" s="11"/>
      <c r="E176" s="11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ht="15.75" thickBot="1" x14ac:dyDescent="0.3">
      <c r="A177" s="3"/>
      <c r="B177" s="11" t="s">
        <v>54</v>
      </c>
      <c r="C177" s="11">
        <v>3</v>
      </c>
      <c r="D177" s="11"/>
      <c r="E177" s="11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4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ht="15.75" thickBot="1" x14ac:dyDescent="0.3">
      <c r="A178" s="3"/>
      <c r="B178" s="11" t="s">
        <v>54</v>
      </c>
      <c r="C178" s="11">
        <v>4</v>
      </c>
      <c r="D178" s="11"/>
      <c r="E178" s="11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4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ht="15.75" thickBot="1" x14ac:dyDescent="0.3">
      <c r="A179" s="3"/>
      <c r="B179" s="11" t="s">
        <v>54</v>
      </c>
      <c r="C179" s="11">
        <v>5</v>
      </c>
      <c r="D179" s="11"/>
      <c r="E179" s="11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4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ht="15.75" thickBot="1" x14ac:dyDescent="0.3">
      <c r="A180" s="3"/>
      <c r="B180" s="11" t="s">
        <v>54</v>
      </c>
      <c r="C180" s="11">
        <v>6</v>
      </c>
      <c r="D180" s="11" t="s">
        <v>27</v>
      </c>
      <c r="E180" s="11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ht="15.75" thickBot="1" x14ac:dyDescent="0.3">
      <c r="A181" s="3"/>
      <c r="B181" s="11" t="s">
        <v>54</v>
      </c>
      <c r="C181" s="11">
        <v>6</v>
      </c>
      <c r="D181" s="11" t="s">
        <v>28</v>
      </c>
      <c r="E181" s="11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4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ht="15.75" thickBot="1" x14ac:dyDescent="0.3">
      <c r="A182" s="3"/>
      <c r="B182" s="11" t="s">
        <v>54</v>
      </c>
      <c r="C182" s="11">
        <v>6</v>
      </c>
      <c r="D182" s="11" t="s">
        <v>29</v>
      </c>
      <c r="E182" s="11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4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15.75" thickBot="1" x14ac:dyDescent="0.3">
      <c r="A183" s="3"/>
      <c r="B183" s="11" t="s">
        <v>54</v>
      </c>
      <c r="C183" s="11">
        <v>6</v>
      </c>
      <c r="D183" s="11" t="s">
        <v>30</v>
      </c>
      <c r="E183" s="11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4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ht="15.75" thickBot="1" x14ac:dyDescent="0.3">
      <c r="A184" s="3"/>
      <c r="B184" s="11" t="s">
        <v>54</v>
      </c>
      <c r="C184" s="11">
        <v>7</v>
      </c>
      <c r="D184" s="11"/>
      <c r="E184" s="11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ht="15.75" thickBot="1" x14ac:dyDescent="0.3">
      <c r="A185" s="3"/>
      <c r="B185" s="11" t="s">
        <v>58</v>
      </c>
      <c r="C185" s="11">
        <v>1</v>
      </c>
      <c r="D185" s="11"/>
      <c r="E185" s="11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4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ht="15.75" thickBot="1" x14ac:dyDescent="0.3">
      <c r="A186" s="3"/>
      <c r="B186" s="11" t="s">
        <v>58</v>
      </c>
      <c r="C186" s="11">
        <v>2</v>
      </c>
      <c r="D186" s="11" t="s">
        <v>27</v>
      </c>
      <c r="E186" s="11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ht="15.75" thickBot="1" x14ac:dyDescent="0.3">
      <c r="A187" s="3"/>
      <c r="B187" s="11" t="s">
        <v>58</v>
      </c>
      <c r="C187" s="11">
        <v>2</v>
      </c>
      <c r="D187" s="11" t="s">
        <v>28</v>
      </c>
      <c r="E187" s="11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4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ht="15.75" thickBot="1" x14ac:dyDescent="0.3">
      <c r="A188" s="3"/>
      <c r="B188" s="11" t="s">
        <v>58</v>
      </c>
      <c r="C188" s="11">
        <v>3</v>
      </c>
      <c r="D188" s="11"/>
      <c r="E188" s="11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ht="15.75" thickBot="1" x14ac:dyDescent="0.3">
      <c r="A189" s="3"/>
      <c r="B189" s="11" t="s">
        <v>58</v>
      </c>
      <c r="C189" s="11">
        <v>4</v>
      </c>
      <c r="D189" s="11"/>
      <c r="E189" s="11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ht="15.75" thickBot="1" x14ac:dyDescent="0.3">
      <c r="A190" s="3"/>
      <c r="B190" s="11" t="s">
        <v>59</v>
      </c>
      <c r="C190" s="11">
        <v>1</v>
      </c>
      <c r="D190" s="11" t="s">
        <v>27</v>
      </c>
      <c r="E190" s="11"/>
      <c r="F190" s="12"/>
      <c r="G190" s="13"/>
      <c r="H190" s="13"/>
      <c r="I190" s="13">
        <v>2</v>
      </c>
      <c r="J190" s="13"/>
      <c r="K190" s="13"/>
      <c r="L190" s="13">
        <v>2</v>
      </c>
      <c r="M190" s="13"/>
      <c r="N190" s="13"/>
      <c r="O190" s="13"/>
      <c r="P190" s="13"/>
      <c r="Q190" s="13"/>
      <c r="R190" s="13"/>
      <c r="S190" s="13"/>
      <c r="T190" s="13">
        <v>2</v>
      </c>
      <c r="U190" s="13">
        <v>65000</v>
      </c>
      <c r="V190" s="13">
        <f>U190/T190</f>
        <v>32500</v>
      </c>
      <c r="W190" s="13"/>
      <c r="X190" s="14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ht="15.75" thickBot="1" x14ac:dyDescent="0.3">
      <c r="A191" s="3"/>
      <c r="B191" s="11" t="s">
        <v>59</v>
      </c>
      <c r="C191" s="11">
        <v>1</v>
      </c>
      <c r="D191" s="11" t="s">
        <v>28</v>
      </c>
      <c r="E191" s="11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4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ht="15.75" thickBot="1" x14ac:dyDescent="0.3">
      <c r="A192" s="3"/>
      <c r="B192" s="11" t="s">
        <v>59</v>
      </c>
      <c r="C192" s="11">
        <v>1</v>
      </c>
      <c r="D192" s="11" t="s">
        <v>27</v>
      </c>
      <c r="E192" s="11"/>
      <c r="F192" s="12" t="s">
        <v>63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ht="15.75" thickBot="1" x14ac:dyDescent="0.3">
      <c r="A193" s="3"/>
      <c r="B193" s="11" t="s">
        <v>59</v>
      </c>
      <c r="C193" s="11">
        <v>1</v>
      </c>
      <c r="D193" s="11" t="s">
        <v>28</v>
      </c>
      <c r="E193" s="11"/>
      <c r="F193" s="12" t="s">
        <v>63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4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ht="15.75" thickBot="1" x14ac:dyDescent="0.3">
      <c r="A194" s="3"/>
      <c r="B194" s="11" t="s">
        <v>59</v>
      </c>
      <c r="C194" s="11">
        <v>2</v>
      </c>
      <c r="D194" s="11" t="s">
        <v>27</v>
      </c>
      <c r="E194" s="11"/>
      <c r="F194" s="12"/>
      <c r="G194" s="13">
        <v>5</v>
      </c>
      <c r="H194" s="13"/>
      <c r="I194" s="13">
        <v>13</v>
      </c>
      <c r="J194" s="13">
        <v>52</v>
      </c>
      <c r="K194" s="13">
        <v>2</v>
      </c>
      <c r="L194" s="13">
        <v>13</v>
      </c>
      <c r="M194" s="13">
        <v>52</v>
      </c>
      <c r="N194" s="13">
        <v>2</v>
      </c>
      <c r="O194" s="13">
        <v>1</v>
      </c>
      <c r="P194" s="13"/>
      <c r="Q194" s="13"/>
      <c r="R194" s="13"/>
      <c r="S194" s="13"/>
      <c r="T194" s="13">
        <v>65</v>
      </c>
      <c r="U194" s="13">
        <v>791000</v>
      </c>
      <c r="V194" s="13">
        <f>U194/T194</f>
        <v>12169.23076923077</v>
      </c>
      <c r="W194" s="13"/>
      <c r="X194" s="14"/>
      <c r="Y194" s="13"/>
      <c r="Z194" s="13"/>
      <c r="AA194" s="13"/>
      <c r="AB194" s="13"/>
      <c r="AC194" s="13">
        <v>1</v>
      </c>
      <c r="AD194" s="13">
        <v>1</v>
      </c>
      <c r="AE194" s="13"/>
      <c r="AF194" s="13"/>
      <c r="AG194" s="13"/>
      <c r="AH194" s="13"/>
    </row>
    <row r="195" spans="1:34" ht="15.75" thickBot="1" x14ac:dyDescent="0.3">
      <c r="A195" s="3"/>
      <c r="B195" s="11" t="s">
        <v>59</v>
      </c>
      <c r="C195" s="11">
        <v>2</v>
      </c>
      <c r="D195" s="11" t="s">
        <v>28</v>
      </c>
      <c r="E195" s="11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ht="15.75" thickBot="1" x14ac:dyDescent="0.3">
      <c r="A196" s="3"/>
      <c r="B196" s="11" t="s">
        <v>59</v>
      </c>
      <c r="C196" s="11">
        <v>3</v>
      </c>
      <c r="D196" s="11"/>
      <c r="E196" s="11"/>
      <c r="F196" s="12"/>
      <c r="G196" s="13">
        <v>16</v>
      </c>
      <c r="H196" s="13"/>
      <c r="I196" s="13">
        <v>21</v>
      </c>
      <c r="J196" s="13">
        <v>2</v>
      </c>
      <c r="K196" s="13"/>
      <c r="L196" s="13">
        <v>2</v>
      </c>
      <c r="M196" s="13">
        <v>1</v>
      </c>
      <c r="N196" s="13"/>
      <c r="O196" s="13"/>
      <c r="P196" s="13"/>
      <c r="Q196" s="13"/>
      <c r="R196" s="13"/>
      <c r="S196" s="13"/>
      <c r="T196" s="13">
        <v>90</v>
      </c>
      <c r="U196" s="13">
        <v>3327000</v>
      </c>
      <c r="V196" s="13">
        <f>U196/T196</f>
        <v>36966.666666666664</v>
      </c>
      <c r="W196" s="13"/>
      <c r="X196" s="14"/>
      <c r="Y196" s="13"/>
      <c r="Z196" s="13"/>
      <c r="AA196" s="13"/>
      <c r="AB196" s="13"/>
      <c r="AC196" s="13">
        <v>2</v>
      </c>
      <c r="AD196" s="13">
        <v>1</v>
      </c>
      <c r="AE196" s="13"/>
      <c r="AF196" s="13">
        <v>1</v>
      </c>
      <c r="AG196" s="13"/>
      <c r="AH196" s="13"/>
    </row>
    <row r="197" spans="1:34" ht="15.75" thickBot="1" x14ac:dyDescent="0.3">
      <c r="A197" s="3"/>
      <c r="B197" s="11" t="s">
        <v>59</v>
      </c>
      <c r="C197" s="11">
        <v>4</v>
      </c>
      <c r="D197" s="11"/>
      <c r="E197" s="11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4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ht="15.75" thickBot="1" x14ac:dyDescent="0.3">
      <c r="A198" s="3"/>
      <c r="B198" s="11" t="s">
        <v>59</v>
      </c>
      <c r="C198" s="11">
        <v>5</v>
      </c>
      <c r="D198" s="11"/>
      <c r="E198" s="11"/>
      <c r="F198" s="12" t="s">
        <v>63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ht="15.75" thickBot="1" x14ac:dyDescent="0.3">
      <c r="A199" s="3"/>
      <c r="B199" s="11" t="s">
        <v>59</v>
      </c>
      <c r="C199" s="11">
        <v>6</v>
      </c>
      <c r="D199" s="11"/>
      <c r="E199" s="11"/>
      <c r="F199" s="12" t="s">
        <v>63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4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ht="15.75" thickBot="1" x14ac:dyDescent="0.3">
      <c r="A200" s="3"/>
      <c r="B200" s="11" t="s">
        <v>60</v>
      </c>
      <c r="C200" s="11">
        <v>1</v>
      </c>
      <c r="D200" s="11" t="s">
        <v>27</v>
      </c>
      <c r="E200" s="11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ht="15.75" thickBot="1" x14ac:dyDescent="0.3">
      <c r="A201" s="3"/>
      <c r="B201" s="11" t="s">
        <v>60</v>
      </c>
      <c r="C201" s="11">
        <v>1</v>
      </c>
      <c r="D201" s="11" t="s">
        <v>28</v>
      </c>
      <c r="E201" s="11"/>
      <c r="F201" s="12"/>
      <c r="G201" s="13"/>
      <c r="H201" s="13"/>
      <c r="I201" s="13">
        <v>2</v>
      </c>
      <c r="J201" s="13"/>
      <c r="K201" s="13"/>
      <c r="L201" s="13">
        <v>1</v>
      </c>
      <c r="M201" s="13"/>
      <c r="N201" s="13"/>
      <c r="O201" s="13"/>
      <c r="P201" s="13"/>
      <c r="Q201" s="13"/>
      <c r="R201" s="13"/>
      <c r="S201" s="13"/>
      <c r="T201" s="13">
        <v>1</v>
      </c>
      <c r="U201" s="13">
        <v>680000</v>
      </c>
      <c r="V201" s="13">
        <f>U201/T201</f>
        <v>680000</v>
      </c>
      <c r="W201" s="13"/>
      <c r="X201" s="14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ht="15.75" thickBot="1" x14ac:dyDescent="0.3">
      <c r="A202" s="3"/>
      <c r="B202" s="11" t="s">
        <v>60</v>
      </c>
      <c r="C202" s="11">
        <v>1</v>
      </c>
      <c r="D202" s="11" t="s">
        <v>29</v>
      </c>
      <c r="E202" s="11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ht="15.75" thickBot="1" x14ac:dyDescent="0.3">
      <c r="A203" s="3"/>
      <c r="B203" s="11" t="s">
        <v>60</v>
      </c>
      <c r="C203" s="11">
        <v>2</v>
      </c>
      <c r="D203" s="11" t="s">
        <v>27</v>
      </c>
      <c r="E203" s="11"/>
      <c r="F203" s="12"/>
      <c r="G203" s="13">
        <v>2</v>
      </c>
      <c r="H203" s="13"/>
      <c r="I203" s="13"/>
      <c r="J203" s="13">
        <v>1</v>
      </c>
      <c r="K203" s="13"/>
      <c r="L203" s="13"/>
      <c r="M203" s="13">
        <v>1</v>
      </c>
      <c r="N203" s="13"/>
      <c r="O203" s="13"/>
      <c r="P203" s="13"/>
      <c r="Q203" s="13"/>
      <c r="R203" s="13"/>
      <c r="S203" s="13"/>
      <c r="T203" s="13">
        <v>1</v>
      </c>
      <c r="U203" s="13">
        <v>5000</v>
      </c>
      <c r="V203" s="13">
        <f>U203/T203</f>
        <v>5000</v>
      </c>
      <c r="W203" s="13"/>
      <c r="X203" s="14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ht="15.75" thickBot="1" x14ac:dyDescent="0.3">
      <c r="A204" s="3"/>
      <c r="B204" s="11" t="s">
        <v>60</v>
      </c>
      <c r="C204" s="11">
        <v>2</v>
      </c>
      <c r="D204" s="11" t="s">
        <v>28</v>
      </c>
      <c r="E204" s="11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ht="15.75" thickBot="1" x14ac:dyDescent="0.3">
      <c r="A205" s="3"/>
      <c r="B205" s="11" t="s">
        <v>60</v>
      </c>
      <c r="C205" s="11">
        <v>2</v>
      </c>
      <c r="D205" s="11" t="s">
        <v>29</v>
      </c>
      <c r="E205" s="11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4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ht="15.75" thickBot="1" x14ac:dyDescent="0.3">
      <c r="A206" s="3"/>
      <c r="B206" s="11" t="s">
        <v>55</v>
      </c>
      <c r="C206" s="11">
        <v>1</v>
      </c>
      <c r="D206" s="11" t="s">
        <v>27</v>
      </c>
      <c r="E206" s="11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ht="15.75" thickBot="1" x14ac:dyDescent="0.3">
      <c r="A207" s="3"/>
      <c r="B207" s="11" t="s">
        <v>55</v>
      </c>
      <c r="C207" s="11">
        <v>1</v>
      </c>
      <c r="D207" s="11" t="s">
        <v>28</v>
      </c>
      <c r="E207" s="11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4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ht="15.75" thickBot="1" x14ac:dyDescent="0.3">
      <c r="A208" s="3"/>
      <c r="B208" s="11" t="s">
        <v>55</v>
      </c>
      <c r="C208" s="11">
        <v>1</v>
      </c>
      <c r="D208" s="11" t="s">
        <v>29</v>
      </c>
      <c r="E208" s="11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ht="15.75" thickBot="1" x14ac:dyDescent="0.3">
      <c r="A209" s="3"/>
      <c r="B209" s="11" t="s">
        <v>55</v>
      </c>
      <c r="C209" s="11">
        <v>2</v>
      </c>
      <c r="D209" s="11" t="s">
        <v>27</v>
      </c>
      <c r="E209" s="11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4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ht="15.75" thickBot="1" x14ac:dyDescent="0.3">
      <c r="A210" s="3"/>
      <c r="B210" s="11" t="s">
        <v>55</v>
      </c>
      <c r="C210" s="11">
        <v>2</v>
      </c>
      <c r="D210" s="11" t="s">
        <v>28</v>
      </c>
      <c r="E210" s="11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ht="15.75" thickBot="1" x14ac:dyDescent="0.3">
      <c r="A211" s="3"/>
      <c r="B211" s="11" t="s">
        <v>55</v>
      </c>
      <c r="C211" s="11">
        <v>2</v>
      </c>
      <c r="D211" s="11" t="s">
        <v>29</v>
      </c>
      <c r="E211" s="11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4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15.75" thickBot="1" x14ac:dyDescent="0.3">
      <c r="A212" s="3"/>
      <c r="B212" s="11" t="s">
        <v>55</v>
      </c>
      <c r="C212" s="11">
        <v>3</v>
      </c>
      <c r="D212" s="11"/>
      <c r="E212" s="11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ht="15.75" thickBot="1" x14ac:dyDescent="0.3">
      <c r="A213" s="3"/>
      <c r="B213" s="11" t="s">
        <v>56</v>
      </c>
      <c r="C213" s="11">
        <v>1</v>
      </c>
      <c r="D213" s="11"/>
      <c r="E213" s="11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4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ht="15.75" thickBot="1" x14ac:dyDescent="0.3">
      <c r="A214" s="3"/>
      <c r="B214" s="11" t="s">
        <v>61</v>
      </c>
      <c r="C214" s="11">
        <v>1</v>
      </c>
      <c r="D214" s="11" t="s">
        <v>27</v>
      </c>
      <c r="E214" s="11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ht="15.75" thickBot="1" x14ac:dyDescent="0.3">
      <c r="A215" s="3"/>
      <c r="B215" s="11" t="s">
        <v>61</v>
      </c>
      <c r="C215" s="11">
        <v>1</v>
      </c>
      <c r="D215" s="11" t="s">
        <v>28</v>
      </c>
      <c r="E215" s="11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4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ht="15.75" thickBot="1" x14ac:dyDescent="0.3">
      <c r="A216" s="3"/>
      <c r="B216" s="11" t="s">
        <v>61</v>
      </c>
      <c r="C216" s="11">
        <v>1</v>
      </c>
      <c r="D216" s="11" t="s">
        <v>29</v>
      </c>
      <c r="E216" s="11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ht="15.75" thickBot="1" x14ac:dyDescent="0.3">
      <c r="A217" s="3"/>
      <c r="B217" s="11" t="s">
        <v>61</v>
      </c>
      <c r="C217" s="11">
        <v>1</v>
      </c>
      <c r="D217" s="11"/>
      <c r="E217" s="11"/>
      <c r="F217" s="12" t="s">
        <v>63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4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</sheetData>
  <sheetProtection algorithmName="SHA-512" hashValue="sXTncSIxQgRi2oeqVpIX5M8eg+XDumOVwUFkkh3NupNdTWVQppC0hyzWQ+/InyAZxfo/8IIwqNpHgsaeNlTahw==" saltValue="JKtdvKOcWGPafeeV13J90g==" spinCount="100000" sheet="1" objects="1" scenarios="1"/>
  <dataConsolidate/>
  <mergeCells count="31">
    <mergeCell ref="AF4:AF5"/>
    <mergeCell ref="W4:W5"/>
    <mergeCell ref="X4:X5"/>
    <mergeCell ref="Y4:Y5"/>
    <mergeCell ref="Z4:Z5"/>
    <mergeCell ref="AA4:AA5"/>
    <mergeCell ref="R4:R5"/>
    <mergeCell ref="AB4:AB5"/>
    <mergeCell ref="AC4:AC5"/>
    <mergeCell ref="AD4:AD5"/>
    <mergeCell ref="AE4:AE5"/>
    <mergeCell ref="S4:S5"/>
    <mergeCell ref="T4:T5"/>
    <mergeCell ref="U4:U5"/>
    <mergeCell ref="V4:V5"/>
    <mergeCell ref="AG4:AG5"/>
    <mergeCell ref="AH4:AH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</mergeCells>
  <dataValidations count="3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217 G6:U217 W6:W217 V6 V9 V12 V14 V16 V21 V26:V27 V30 V32:V36 V38 V41 V43:V47 V49:V53 V55:V80 V82:V84 V86:V93 V97 V101:V102 V104 V106 V108 V115:V116 V118:V127 V132:V134 V139:V140 V142 V144 V146:V149 V152:V154 V156:V159 V162 V164:V167 V169:V189 V191:V193 V195 V197:V200 V202 V204:V217" xr:uid="{00000000-0002-0000-0100-000000000000}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100-000001000000}"/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7:V8 V10:V11 V13 V15 V17:V20 V22:V25 V28:V29 V31 V37 V39:V40 V42 V48 V54 V81 V85 V94:V96 V98:V100 V103 V105 V107 V109:V114 V117 V128:V131 V135:V138 V141 V143 V145 V150:V151 V155 V160:V161 V163 V168 V190 V194 V196 V201 V203" xr:uid="{0FE5654C-ED82-4F6B-9F76-60122EFA09E3}"/>
  </dataValidation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 Zákon č. 254-2001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2020-04-29T14:37:07Z</dcterms:modified>
</cp:coreProperties>
</file>