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9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<sst xmlns="http://schemas.openxmlformats.org/spreadsheetml/2006/main" count="21" uniqueCount="19">
  <si>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Období</t>
  </si>
  <si>
    <t>Index</t>
  </si>
  <si>
    <t>Měřící jednotka</t>
  </si>
  <si>
    <t>%</t>
  </si>
  <si>
    <t>Pšenice celkem</t>
  </si>
  <si>
    <t>Pšenice potravinářská</t>
  </si>
  <si>
    <t>Ječmen celkem</t>
  </si>
  <si>
    <t>Ječmen sladovnický</t>
  </si>
  <si>
    <t>Žito celkem</t>
  </si>
  <si>
    <t>Žito k mlýnskému užití</t>
  </si>
  <si>
    <t>Kukuřice</t>
  </si>
  <si>
    <t>Triticale</t>
  </si>
  <si>
    <t xml:space="preserve">Oves a ostatní obiloviny </t>
  </si>
  <si>
    <t>Obiloviny celkem</t>
  </si>
  <si>
    <t>Řepka</t>
  </si>
  <si>
    <t>tuny</t>
  </si>
  <si>
    <t>(2022 = 100)</t>
  </si>
  <si>
    <t>Rozdíl (2023-2022)</t>
  </si>
  <si>
    <t>Konečná zásoba obilovin a řepky k 31. 12. v roce 2022 a 2023 u všech obchodních a zpracovatelských subjektů v tunách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</si>
</sst>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4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4" fillId="0" borderId="0" xfId="45">
      <alignment/>
      <protection/>
    </xf>
    <xf numFmtId="0" fontId="4" fillId="0" borderId="10" xfId="45" applyBorder="1">
      <alignment/>
      <protection/>
    </xf>
    <xf numFmtId="0" fontId="3" fillId="0" borderId="0" xfId="45" applyFont="1">
      <alignment/>
      <protection/>
    </xf>
    <xf numFmtId="0" fontId="4" fillId="0" borderId="10" xfId="45" applyBorder="1" applyAlignment="1">
      <alignment horizontal="center"/>
      <protection/>
    </xf>
    <xf numFmtId="0" fontId="2" fillId="0" borderId="0" xfId="45" applyFont="1">
      <alignment/>
      <protection/>
    </xf>
    <xf numFmtId="2" fontId="4" fillId="0" borderId="10" xfId="45" applyNumberFormat="1" applyBorder="1" applyAlignment="1">
      <alignment horizontal="center"/>
      <protection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38" fillId="0" borderId="10" xfId="45" applyFont="1" applyBorder="1" applyAlignment="1">
      <alignment horizontal="center" vertical="center"/>
      <protection/>
    </xf>
    <xf numFmtId="0" fontId="0" fillId="0" borderId="0" xfId="0" applyAlignment="1">
      <alignment wrapText="1"/>
    </xf>
    <xf numFmtId="2" fontId="4" fillId="0" borderId="10" xfId="45" applyNumberFormat="1" applyFill="1" applyBorder="1" applyAlignment="1">
      <alignment horizontal="center"/>
      <protection/>
    </xf>
    <xf numFmtId="0" fontId="2" fillId="0" borderId="0" xfId="45" applyFont="1" applyAlignment="1">
      <alignment wrapText="1"/>
      <protection/>
    </xf>
    <xf numFmtId="0" fontId="4" fillId="0" borderId="0" xfId="45" applyAlignment="1">
      <alignment wrapText="1"/>
      <protection/>
    </xf>
    <xf numFmtId="0" fontId="38" fillId="0" borderId="10" xfId="45" applyFont="1" applyBorder="1" applyAlignment="1">
      <alignment horizontal="center" vertical="center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9"/>
  <sheetViews>
    <sheetView tabSelected="1" zoomScalePageLayoutView="0" workbookViewId="0" topLeftCell="A2">
      <selection activeCell="D26" sqref="D26"/>
    </sheetView>
  </sheetViews>
  <sheetFormatPr defaultColWidth="9.140625" defaultRowHeight="15"/>
  <cols>
    <col min="2" max="2" width="20.8515625" style="0" customWidth="1"/>
    <col min="3" max="3" width="12.421875" style="0" customWidth="1"/>
    <col min="4" max="4" width="14.421875" style="0" customWidth="1"/>
    <col min="5" max="5" width="12.8515625" style="0" customWidth="1"/>
    <col min="6" max="6" width="13.7109375" style="0" customWidth="1"/>
    <col min="9" max="9" width="13.00390625" style="0" customWidth="1"/>
  </cols>
  <sheetData>
    <row r="2" spans="2:7" ht="62.25" customHeight="1">
      <c r="B2" s="12" t="s">
        <v>18</v>
      </c>
      <c r="C2" s="13"/>
      <c r="D2" s="13"/>
      <c r="E2" s="13"/>
      <c r="F2" s="13"/>
      <c r="G2" s="13"/>
    </row>
    <row r="3" spans="2:7" ht="15.75">
      <c r="B3" s="5"/>
      <c r="C3" s="3"/>
      <c r="D3" s="3"/>
      <c r="E3" s="3"/>
      <c r="F3" s="1"/>
      <c r="G3" s="1"/>
    </row>
    <row r="4" spans="2:9" ht="15">
      <c r="B4" s="9" t="s">
        <v>0</v>
      </c>
      <c r="C4" s="9">
        <v>2022</v>
      </c>
      <c r="D4" s="9">
        <v>2023</v>
      </c>
      <c r="E4" s="9" t="s">
        <v>1</v>
      </c>
      <c r="F4" s="14" t="s">
        <v>17</v>
      </c>
      <c r="G4" s="14"/>
      <c r="I4" s="10"/>
    </row>
    <row r="5" spans="2:7" ht="15">
      <c r="B5" s="9" t="s">
        <v>2</v>
      </c>
      <c r="C5" s="9" t="s">
        <v>15</v>
      </c>
      <c r="D5" s="9" t="s">
        <v>15</v>
      </c>
      <c r="E5" s="9" t="s">
        <v>16</v>
      </c>
      <c r="F5" s="9" t="s">
        <v>15</v>
      </c>
      <c r="G5" s="9" t="s">
        <v>3</v>
      </c>
    </row>
    <row r="6" spans="2:9" ht="15">
      <c r="B6" s="2" t="s">
        <v>4</v>
      </c>
      <c r="C6" s="6">
        <v>826043.88</v>
      </c>
      <c r="D6" s="6">
        <v>1061502.33</v>
      </c>
      <c r="E6" s="6">
        <v>128.5</v>
      </c>
      <c r="F6" s="6">
        <f>D6-C6</f>
        <v>235458.45000000007</v>
      </c>
      <c r="G6" s="6">
        <f>E6-100</f>
        <v>28.5</v>
      </c>
      <c r="I6" s="7"/>
    </row>
    <row r="7" spans="2:9" ht="15">
      <c r="B7" s="2" t="s">
        <v>5</v>
      </c>
      <c r="C7" s="4">
        <v>346108.48</v>
      </c>
      <c r="D7" s="6">
        <v>332985.8</v>
      </c>
      <c r="E7" s="6">
        <v>96.21</v>
      </c>
      <c r="F7" s="6">
        <f aca="true" t="shared" si="0" ref="F7:F16">D7-C7</f>
        <v>-13122.679999999993</v>
      </c>
      <c r="G7" s="6">
        <f aca="true" t="shared" si="1" ref="G7:G16">E7-100</f>
        <v>-3.7900000000000063</v>
      </c>
      <c r="I7" s="7"/>
    </row>
    <row r="8" spans="2:9" ht="15">
      <c r="B8" s="2" t="s">
        <v>6</v>
      </c>
      <c r="C8" s="6">
        <v>505025.22</v>
      </c>
      <c r="D8" s="4">
        <v>568266.52</v>
      </c>
      <c r="E8" s="6">
        <v>112.52</v>
      </c>
      <c r="F8" s="6">
        <f t="shared" si="0"/>
        <v>63241.30000000005</v>
      </c>
      <c r="G8" s="6">
        <f t="shared" si="1"/>
        <v>12.519999999999996</v>
      </c>
      <c r="I8" s="7"/>
    </row>
    <row r="9" spans="2:9" ht="15">
      <c r="B9" s="2" t="s">
        <v>7</v>
      </c>
      <c r="C9" s="6">
        <v>288025.2</v>
      </c>
      <c r="D9" s="6">
        <v>326929.57</v>
      </c>
      <c r="E9" s="6">
        <v>113.51</v>
      </c>
      <c r="F9" s="6">
        <f t="shared" si="0"/>
        <v>38904.369999999995</v>
      </c>
      <c r="G9" s="6">
        <f t="shared" si="1"/>
        <v>13.510000000000005</v>
      </c>
      <c r="I9" s="7"/>
    </row>
    <row r="10" spans="2:9" ht="15">
      <c r="B10" s="2" t="s">
        <v>8</v>
      </c>
      <c r="C10" s="6">
        <v>44641.92</v>
      </c>
      <c r="D10" s="6">
        <v>52140.39</v>
      </c>
      <c r="E10" s="6">
        <v>116.8</v>
      </c>
      <c r="F10" s="6">
        <f t="shared" si="0"/>
        <v>7498.470000000001</v>
      </c>
      <c r="G10" s="6">
        <f t="shared" si="1"/>
        <v>16.799999999999997</v>
      </c>
      <c r="I10" s="7"/>
    </row>
    <row r="11" spans="2:9" ht="15">
      <c r="B11" s="2" t="s">
        <v>9</v>
      </c>
      <c r="C11" s="4">
        <v>29716.82</v>
      </c>
      <c r="D11" s="6">
        <v>33067.52</v>
      </c>
      <c r="E11" s="6">
        <v>111.28</v>
      </c>
      <c r="F11" s="6">
        <f t="shared" si="0"/>
        <v>3350.699999999997</v>
      </c>
      <c r="G11" s="6">
        <f t="shared" si="1"/>
        <v>11.280000000000001</v>
      </c>
      <c r="I11" s="7"/>
    </row>
    <row r="12" spans="2:9" ht="15">
      <c r="B12" s="2" t="s">
        <v>10</v>
      </c>
      <c r="C12" s="6">
        <v>150074.79</v>
      </c>
      <c r="D12" s="4">
        <v>207212.15</v>
      </c>
      <c r="E12" s="6">
        <v>138.07</v>
      </c>
      <c r="F12" s="6">
        <f t="shared" si="0"/>
        <v>57137.359999999986</v>
      </c>
      <c r="G12" s="6">
        <f t="shared" si="1"/>
        <v>38.06999999999999</v>
      </c>
      <c r="I12" s="7"/>
    </row>
    <row r="13" spans="2:9" ht="15">
      <c r="B13" s="2" t="s">
        <v>11</v>
      </c>
      <c r="C13" s="4">
        <v>32157.86</v>
      </c>
      <c r="D13" s="4">
        <v>28757.15</v>
      </c>
      <c r="E13" s="6">
        <v>89.42</v>
      </c>
      <c r="F13" s="6">
        <f t="shared" si="0"/>
        <v>-3400.709999999999</v>
      </c>
      <c r="G13" s="6">
        <f t="shared" si="1"/>
        <v>-10.579999999999998</v>
      </c>
      <c r="I13" s="7"/>
    </row>
    <row r="14" spans="2:9" ht="15">
      <c r="B14" s="2" t="s">
        <v>12</v>
      </c>
      <c r="C14" s="6">
        <v>18180.2</v>
      </c>
      <c r="D14" s="11">
        <v>8373.18</v>
      </c>
      <c r="E14" s="6">
        <v>46.06</v>
      </c>
      <c r="F14" s="6">
        <f t="shared" si="0"/>
        <v>-9807.02</v>
      </c>
      <c r="G14" s="6">
        <f t="shared" si="1"/>
        <v>-53.94</v>
      </c>
      <c r="I14" s="7"/>
    </row>
    <row r="15" spans="2:9" ht="15">
      <c r="B15" s="2" t="s">
        <v>13</v>
      </c>
      <c r="C15" s="6">
        <v>1576123.87</v>
      </c>
      <c r="D15" s="6">
        <v>1926251.59</v>
      </c>
      <c r="E15" s="6">
        <v>122.21</v>
      </c>
      <c r="F15" s="6">
        <f t="shared" si="0"/>
        <v>350127.72</v>
      </c>
      <c r="G15" s="6">
        <f t="shared" si="1"/>
        <v>22.209999999999994</v>
      </c>
      <c r="I15" s="7"/>
    </row>
    <row r="16" spans="2:9" ht="15">
      <c r="B16" s="2" t="s">
        <v>14</v>
      </c>
      <c r="C16" s="6">
        <v>345439.5</v>
      </c>
      <c r="D16" s="6">
        <v>433255.06</v>
      </c>
      <c r="E16" s="6">
        <v>125.42</v>
      </c>
      <c r="F16" s="6">
        <f t="shared" si="0"/>
        <v>87815.56</v>
      </c>
      <c r="G16" s="6">
        <f t="shared" si="1"/>
        <v>25.42</v>
      </c>
      <c r="I16" s="7"/>
    </row>
    <row r="17" spans="2:9" ht="15">
      <c r="B17" s="8"/>
      <c r="C17" s="8"/>
      <c r="D17" s="8"/>
      <c r="E17" s="8"/>
      <c r="F17" s="8"/>
      <c r="G17" s="8"/>
      <c r="H17" s="8"/>
      <c r="I17" s="8"/>
    </row>
    <row r="19" ht="15">
      <c r="H19" s="8"/>
    </row>
  </sheetData>
  <sheetProtection/>
  <mergeCells count="2">
    <mergeCell ref="B2:G2"/>
    <mergeCell ref="F4:G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Sikora Renata</dc:creator>
  <cp:keywords/>
  <dc:description/>
  <cp:lastModifiedBy>Havrda Dušan</cp:lastModifiedBy>
  <cp:lastPrinted>2022-05-24T08:02:53Z</cp:lastPrinted>
  <dcterms:created xsi:type="dcterms:W3CDTF">2020-08-27T06:02:10Z</dcterms:created>
  <dcterms:modified xsi:type="dcterms:W3CDTF">2024-02-14T10:42:06Z</dcterms:modified>
  <cp:category/>
  <cp:version/>
  <cp:contentType/>
  <cp:contentStatus/>
</cp:coreProperties>
</file>