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Rozpočet - technologie" sheetId="1" r:id="rId1"/>
  </sheets>
  <definedNames>
    <definedName name="_xlnm.Print_Area" localSheetId="0">'Rozpočet - technologie'!$B$1:$G$26</definedName>
  </definedNames>
  <calcPr fullCalcOnLoad="1"/>
</workbook>
</file>

<file path=xl/sharedStrings.xml><?xml version="1.0" encoding="utf-8"?>
<sst xmlns="http://schemas.openxmlformats.org/spreadsheetml/2006/main" count="62" uniqueCount="48">
  <si>
    <t>Objekt:</t>
  </si>
  <si>
    <t>POZICE</t>
  </si>
  <si>
    <t>NÁZEV POLOŽKY</t>
  </si>
  <si>
    <t>M.J.</t>
  </si>
  <si>
    <t>KS</t>
  </si>
  <si>
    <t>Jednotková cena</t>
  </si>
  <si>
    <t>ks</t>
  </si>
  <si>
    <t>POZNÁMKY:</t>
  </si>
  <si>
    <t>1.1</t>
  </si>
  <si>
    <t>1.2</t>
  </si>
  <si>
    <t>1.9</t>
  </si>
  <si>
    <t>1.10</t>
  </si>
  <si>
    <t>1.12</t>
  </si>
  <si>
    <t>1.13</t>
  </si>
  <si>
    <t>1.17</t>
  </si>
  <si>
    <t>1.19</t>
  </si>
  <si>
    <t>FARMA Benátky s.r.o.</t>
  </si>
  <si>
    <t>Technologický rozpočet</t>
  </si>
  <si>
    <t>BOURÁRNA</t>
  </si>
  <si>
    <t xml:space="preserve">Investor: </t>
  </si>
  <si>
    <t>Cena celkem</t>
  </si>
  <si>
    <t>1.9.a</t>
  </si>
  <si>
    <t>Dráha AL  vč. nosné konstrukce - Zn, profil dráhy hliníkový, délka 15m, výhybka tří cestná - 2ks, oblouk 90°-3ks, navlékač - 2ks, nosnost 350 kg/m, nosnost kočky 250kg/m</t>
  </si>
  <si>
    <t>kpl</t>
  </si>
  <si>
    <t>Visutá jateční váha - váživost 250 kg/m, roční ověření váhy</t>
  </si>
  <si>
    <t>Elektrický sterilizátor nožů - nerezový, sterilizace horkou vodou, ochrana proti přehřátí</t>
  </si>
  <si>
    <t>Skříň na sterilizaci nožů - nerezová, sterilizace UV-C záření</t>
  </si>
  <si>
    <t>Kočka k dráze - nosnost - 250 kg, spodní část nerez</t>
  </si>
  <si>
    <t>Stromečkový hák - nerezový, 5 pater</t>
  </si>
  <si>
    <t>Sterilizace vzduchu - nerezové, zářič 2x UV-C</t>
  </si>
  <si>
    <t>1.19a</t>
  </si>
  <si>
    <t>1.19b</t>
  </si>
  <si>
    <t>1.19c</t>
  </si>
  <si>
    <t>1.19d</t>
  </si>
  <si>
    <t>1.19e</t>
  </si>
  <si>
    <t>Dřez - nerezový, počet pláštěných stran - 3ks, tlaková sprcha</t>
  </si>
  <si>
    <t>Montáž</t>
  </si>
  <si>
    <t>CENA CELKEM BEZ DPH</t>
  </si>
  <si>
    <t>DPH 21%</t>
  </si>
  <si>
    <t>CENA CELKEM VČETNĚ DPH</t>
  </si>
  <si>
    <t>PŘÍLOHA Č. 1 – TECHNOLOGICKÝ ROZPOČET (DÍLČÍ ČÁST II)</t>
  </si>
  <si>
    <t>Izolační panely - stěny PIR - izolace 100 mm, stropy MW - W - ST 100 - minerální vata 100 mm</t>
  </si>
  <si>
    <t>Chladící technologie - Chladírna masa ve visu - rozměry - 470 x 2450 x 2600, teplota 0-2°C, chladící jednotka, výparník, reg. automat</t>
  </si>
  <si>
    <t>Chladící technologie - Bourárna - rozměry - 4470 x 2330 x 2600mm, teplota - 10 - 12°C, chladící jednotka, výparník, reg. Automat</t>
  </si>
  <si>
    <t>Chladící technologie - Chladírna bourárny - rozměry - 3230 x  1400 x 2600 mm, teplota 0-2°C, chladící jednotka, výparník, reg. Automat</t>
  </si>
  <si>
    <t>Chladící technologie - Expedice - rozměry - 4150 x 3570 x 2600 mm, teplota 10-12°C, chladírenská jednotka, výparník, reg. Automat</t>
  </si>
  <si>
    <t>Chladící technologie - Chladící box živ. odpadů - rozměry - 1020 x 1100 x 2600 mm, teplota - 0-2°C, výparník, reg. Automat</t>
  </si>
  <si>
    <t>Revize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</si>
</sst>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 vertical="top"/>
    </xf>
    <xf numFmtId="49" fontId="0" fillId="0" borderId="1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5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3" fillId="0" borderId="20" xfId="0" applyFon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3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166" fontId="0" fillId="34" borderId="24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/>
    </xf>
    <xf numFmtId="0" fontId="3" fillId="33" borderId="25" xfId="0" applyFont="1" applyFill="1" applyBorder="1" applyAlignment="1">
      <alignment horizontal="left" vertical="top"/>
    </xf>
    <xf numFmtId="0" fontId="3" fillId="33" borderId="26" xfId="0" applyFont="1" applyFill="1" applyBorder="1" applyAlignment="1">
      <alignment horizontal="left" vertical="top"/>
    </xf>
    <xf numFmtId="0" fontId="2" fillId="35" borderId="27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5" fillId="0" borderId="35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="90" zoomScaleNormal="90" zoomScaleSheetLayoutView="90" zoomScalePageLayoutView="0" workbookViewId="0" topLeftCell="B1">
      <selection activeCell="C18" sqref="C18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69.421875" style="8" customWidth="1"/>
    <col min="4" max="4" width="6.7109375" style="8" customWidth="1"/>
    <col min="5" max="5" width="8.7109375" style="8" customWidth="1"/>
    <col min="6" max="6" width="16.00390625" style="8" customWidth="1"/>
    <col min="7" max="7" width="17.140625" style="25" customWidth="1"/>
    <col min="8" max="8" width="14.7109375" style="0" customWidth="1"/>
    <col min="13" max="13" width="20.00390625" style="0" customWidth="1"/>
  </cols>
  <sheetData>
    <row r="1" spans="2:7" ht="25.5" customHeight="1" thickBot="1">
      <c r="B1" s="42" t="s">
        <v>40</v>
      </c>
      <c r="C1" s="43"/>
      <c r="D1" s="43"/>
      <c r="E1" s="43"/>
      <c r="F1" s="43"/>
      <c r="G1" s="44"/>
    </row>
    <row r="2" spans="2:7" ht="16.5" customHeight="1" thickBot="1">
      <c r="B2" s="33" t="s">
        <v>17</v>
      </c>
      <c r="C2" s="34"/>
      <c r="D2" s="34"/>
      <c r="E2" s="34"/>
      <c r="F2" s="34"/>
      <c r="G2" s="35"/>
    </row>
    <row r="3" spans="2:7" ht="15.75" customHeight="1" thickBot="1">
      <c r="B3" s="33"/>
      <c r="C3" s="34"/>
      <c r="D3" s="34"/>
      <c r="E3" s="34"/>
      <c r="F3" s="34"/>
      <c r="G3" s="35"/>
    </row>
    <row r="4" spans="2:13" ht="14.25">
      <c r="B4" s="10" t="s">
        <v>19</v>
      </c>
      <c r="C4" s="36" t="s">
        <v>16</v>
      </c>
      <c r="D4" s="37"/>
      <c r="E4" s="37"/>
      <c r="F4" s="37"/>
      <c r="G4" s="38"/>
      <c r="M4" s="1"/>
    </row>
    <row r="5" spans="2:7" ht="15" thickBot="1">
      <c r="B5" s="11" t="s">
        <v>0</v>
      </c>
      <c r="C5" s="39" t="s">
        <v>18</v>
      </c>
      <c r="D5" s="40"/>
      <c r="E5" s="40"/>
      <c r="F5" s="40"/>
      <c r="G5" s="41"/>
    </row>
    <row r="6" spans="2:7" ht="15" thickBot="1">
      <c r="B6" s="3" t="s">
        <v>1</v>
      </c>
      <c r="C6" s="4" t="s">
        <v>2</v>
      </c>
      <c r="D6" s="4" t="s">
        <v>3</v>
      </c>
      <c r="E6" s="4" t="s">
        <v>4</v>
      </c>
      <c r="F6" s="9" t="s">
        <v>5</v>
      </c>
      <c r="G6" s="21" t="s">
        <v>20</v>
      </c>
    </row>
    <row r="7" spans="2:7" ht="42.75">
      <c r="B7" s="12" t="s">
        <v>8</v>
      </c>
      <c r="C7" s="5" t="s">
        <v>22</v>
      </c>
      <c r="D7" s="19" t="s">
        <v>23</v>
      </c>
      <c r="E7" s="19">
        <v>1</v>
      </c>
      <c r="F7" s="26">
        <v>0</v>
      </c>
      <c r="G7" s="22">
        <f aca="true" t="shared" si="0" ref="G7:G22">E7*F7</f>
        <v>0</v>
      </c>
    </row>
    <row r="8" spans="2:7" ht="14.25">
      <c r="B8" s="12" t="s">
        <v>9</v>
      </c>
      <c r="C8" s="6" t="s">
        <v>24</v>
      </c>
      <c r="D8" s="19" t="s">
        <v>6</v>
      </c>
      <c r="E8" s="19">
        <v>1</v>
      </c>
      <c r="F8" s="26">
        <v>0</v>
      </c>
      <c r="G8" s="22">
        <f t="shared" si="0"/>
        <v>0</v>
      </c>
    </row>
    <row r="9" spans="2:55" ht="28.5">
      <c r="B9" s="12" t="s">
        <v>10</v>
      </c>
      <c r="C9" s="5" t="s">
        <v>25</v>
      </c>
      <c r="D9" s="19" t="s">
        <v>6</v>
      </c>
      <c r="E9" s="19">
        <v>1</v>
      </c>
      <c r="F9" s="26">
        <v>0</v>
      </c>
      <c r="G9" s="22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>
      <c r="A10" s="18"/>
      <c r="B10" s="12" t="s">
        <v>21</v>
      </c>
      <c r="C10" s="5" t="s">
        <v>26</v>
      </c>
      <c r="D10" s="19" t="s">
        <v>6</v>
      </c>
      <c r="E10" s="19">
        <v>1</v>
      </c>
      <c r="F10" s="26">
        <v>0</v>
      </c>
      <c r="G10" s="22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4.25">
      <c r="B11" s="12" t="s">
        <v>11</v>
      </c>
      <c r="C11" s="5" t="s">
        <v>35</v>
      </c>
      <c r="D11" s="19" t="s">
        <v>6</v>
      </c>
      <c r="E11" s="19">
        <v>2</v>
      </c>
      <c r="F11" s="26">
        <v>0</v>
      </c>
      <c r="G11" s="22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2:55" ht="14.25">
      <c r="B12" s="12" t="s">
        <v>12</v>
      </c>
      <c r="C12" s="5" t="s">
        <v>27</v>
      </c>
      <c r="D12" s="19" t="s">
        <v>6</v>
      </c>
      <c r="E12" s="19">
        <v>40</v>
      </c>
      <c r="F12" s="26">
        <v>0</v>
      </c>
      <c r="G12" s="22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2:55" ht="14.25">
      <c r="B13" s="12" t="s">
        <v>13</v>
      </c>
      <c r="C13" s="5" t="s">
        <v>28</v>
      </c>
      <c r="D13" s="19" t="s">
        <v>6</v>
      </c>
      <c r="E13" s="19">
        <v>6</v>
      </c>
      <c r="F13" s="26">
        <v>0</v>
      </c>
      <c r="G13" s="22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2:55" ht="14.25">
      <c r="B14" s="12" t="s">
        <v>14</v>
      </c>
      <c r="C14" s="5" t="s">
        <v>29</v>
      </c>
      <c r="D14" s="19" t="s">
        <v>6</v>
      </c>
      <c r="E14" s="19">
        <v>2</v>
      </c>
      <c r="F14" s="26">
        <v>0</v>
      </c>
      <c r="G14" s="22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2:55" ht="28.5">
      <c r="B15" s="12" t="s">
        <v>15</v>
      </c>
      <c r="C15" s="20" t="s">
        <v>41</v>
      </c>
      <c r="D15" s="19" t="s">
        <v>23</v>
      </c>
      <c r="E15" s="19">
        <v>1</v>
      </c>
      <c r="F15" s="26">
        <v>0</v>
      </c>
      <c r="G15" s="22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7" ht="28.5">
      <c r="A16" s="18"/>
      <c r="B16" s="12" t="s">
        <v>30</v>
      </c>
      <c r="C16" s="20" t="s">
        <v>42</v>
      </c>
      <c r="D16" s="19" t="s">
        <v>6</v>
      </c>
      <c r="E16" s="19">
        <v>1</v>
      </c>
      <c r="F16" s="26">
        <v>0</v>
      </c>
      <c r="G16" s="22">
        <f t="shared" si="0"/>
        <v>0</v>
      </c>
    </row>
    <row r="17" spans="2:7" ht="28.5">
      <c r="B17" s="12" t="s">
        <v>31</v>
      </c>
      <c r="C17" s="20" t="s">
        <v>43</v>
      </c>
      <c r="D17" s="19" t="s">
        <v>6</v>
      </c>
      <c r="E17" s="19">
        <v>1</v>
      </c>
      <c r="F17" s="26">
        <v>0</v>
      </c>
      <c r="G17" s="22">
        <f t="shared" si="0"/>
        <v>0</v>
      </c>
    </row>
    <row r="18" spans="2:7" ht="28.5">
      <c r="B18" s="12" t="s">
        <v>32</v>
      </c>
      <c r="C18" s="20" t="s">
        <v>44</v>
      </c>
      <c r="D18" s="19" t="s">
        <v>6</v>
      </c>
      <c r="E18" s="19">
        <v>1</v>
      </c>
      <c r="F18" s="26">
        <v>0</v>
      </c>
      <c r="G18" s="22">
        <f t="shared" si="0"/>
        <v>0</v>
      </c>
    </row>
    <row r="19" spans="2:7" ht="28.5">
      <c r="B19" s="12" t="s">
        <v>33</v>
      </c>
      <c r="C19" s="20" t="s">
        <v>46</v>
      </c>
      <c r="D19" s="19" t="s">
        <v>6</v>
      </c>
      <c r="E19" s="19">
        <v>1</v>
      </c>
      <c r="F19" s="26">
        <v>0</v>
      </c>
      <c r="G19" s="22">
        <f t="shared" si="0"/>
        <v>0</v>
      </c>
    </row>
    <row r="20" spans="2:7" ht="28.5">
      <c r="B20" s="12" t="s">
        <v>34</v>
      </c>
      <c r="C20" s="20" t="s">
        <v>45</v>
      </c>
      <c r="D20" s="19" t="s">
        <v>6</v>
      </c>
      <c r="E20" s="19">
        <v>1</v>
      </c>
      <c r="F20" s="26">
        <v>0</v>
      </c>
      <c r="G20" s="22">
        <f t="shared" si="0"/>
        <v>0</v>
      </c>
    </row>
    <row r="21" spans="2:7" ht="14.25">
      <c r="B21" s="27"/>
      <c r="C21" s="20" t="s">
        <v>36</v>
      </c>
      <c r="D21" s="28" t="s">
        <v>23</v>
      </c>
      <c r="E21" s="28">
        <v>1</v>
      </c>
      <c r="F21" s="26">
        <v>0</v>
      </c>
      <c r="G21" s="29">
        <f>E21*F21</f>
        <v>0</v>
      </c>
    </row>
    <row r="22" spans="2:7" ht="14.25">
      <c r="B22" s="27"/>
      <c r="C22" s="20" t="s">
        <v>47</v>
      </c>
      <c r="D22" s="28" t="s">
        <v>23</v>
      </c>
      <c r="E22" s="28">
        <v>1</v>
      </c>
      <c r="F22" s="26">
        <v>0</v>
      </c>
      <c r="G22" s="29">
        <f t="shared" si="0"/>
        <v>0</v>
      </c>
    </row>
    <row r="23" spans="2:7" ht="14.25">
      <c r="B23" s="27"/>
      <c r="C23" s="30" t="s">
        <v>37</v>
      </c>
      <c r="D23" s="31"/>
      <c r="E23" s="31"/>
      <c r="F23" s="32"/>
      <c r="G23" s="23">
        <f>SUM(G7:G22)</f>
        <v>0</v>
      </c>
    </row>
    <row r="24" spans="2:7" ht="14.25">
      <c r="B24" s="27"/>
      <c r="C24" s="30" t="s">
        <v>38</v>
      </c>
      <c r="D24" s="31"/>
      <c r="E24" s="31"/>
      <c r="F24" s="32"/>
      <c r="G24" s="23">
        <f>G23/100*21</f>
        <v>0</v>
      </c>
    </row>
    <row r="25" spans="2:13" ht="14.25">
      <c r="B25" s="13"/>
      <c r="C25" s="30" t="s">
        <v>39</v>
      </c>
      <c r="D25" s="31"/>
      <c r="E25" s="31"/>
      <c r="F25" s="32"/>
      <c r="G25" s="23">
        <f>SUM(G23:G24)</f>
        <v>0</v>
      </c>
      <c r="K25" s="2"/>
      <c r="L25" s="2"/>
      <c r="M25" s="2"/>
    </row>
    <row r="26" spans="2:13" ht="30" customHeight="1" thickBot="1">
      <c r="B26" s="14"/>
      <c r="C26" s="15" t="s">
        <v>7</v>
      </c>
      <c r="D26" s="16"/>
      <c r="E26" s="16"/>
      <c r="F26" s="17"/>
      <c r="G26" s="24"/>
      <c r="K26" s="2"/>
      <c r="L26" s="2"/>
      <c r="M26" s="2"/>
    </row>
    <row r="27" spans="3:12" ht="15.75" customHeight="1">
      <c r="C27" s="7"/>
      <c r="J27" s="2"/>
      <c r="K27" s="2"/>
      <c r="L27" s="2"/>
    </row>
  </sheetData>
  <sheetProtection selectLockedCells="1" selectUnlockedCells="1"/>
  <mergeCells count="7">
    <mergeCell ref="C25:F25"/>
    <mergeCell ref="B2:G3"/>
    <mergeCell ref="C4:G4"/>
    <mergeCell ref="C5:G5"/>
    <mergeCell ref="B1:G1"/>
    <mergeCell ref="C23:F23"/>
    <mergeCell ref="C24:F24"/>
  </mergeCells>
  <printOptions/>
  <pageMargins left="0.19" right="0.15748031496062992" top="0.55" bottom="0.7874015748031497" header="0.43" footer="0.5118110236220472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Pavelec Marek</cp:lastModifiedBy>
  <cp:lastPrinted>2020-09-21T13:41:03Z</cp:lastPrinted>
  <dcterms:created xsi:type="dcterms:W3CDTF">2018-01-08T13:40:23Z</dcterms:created>
  <dcterms:modified xsi:type="dcterms:W3CDTF">2020-09-23T20:53:19Z</dcterms:modified>
  <cp:category/>
  <cp:version/>
  <cp:contentType/>
  <cp:contentStatus/>
</cp:coreProperties>
</file>