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0" yWindow="65326" windowWidth="18735" windowHeight="13365" tabRatio="444" activeTab="0"/>
  </bookViews>
  <sheets>
    <sheet name="ROZPO" sheetId="1" r:id="rId1"/>
  </sheets>
  <definedNames>
    <definedName name="_xlnm.Print_Area" localSheetId="0">'ROZPO'!$A$1:$G$44</definedName>
  </definedNames>
  <calcPr fullCalcOnLoad="1"/>
</workbook>
</file>

<file path=xl/sharedStrings.xml><?xml version="1.0" encoding="utf-8"?>
<sst xmlns="http://schemas.openxmlformats.org/spreadsheetml/2006/main" count="99" uniqueCount="71">
  <si>
    <t>No.</t>
  </si>
  <si>
    <t>Popis položky</t>
  </si>
  <si>
    <t>Počet</t>
  </si>
  <si>
    <t>Jedn. cena</t>
  </si>
  <si>
    <t>Celkem</t>
  </si>
  <si>
    <t>ks</t>
  </si>
  <si>
    <t>m</t>
  </si>
  <si>
    <t>CELKEM SOUČET</t>
  </si>
  <si>
    <t>Požární hlásič kouře/teploty, multikriteriální OT, individuálně adresovatelný - dodávka</t>
  </si>
  <si>
    <t xml:space="preserve">Patice pro hlásič </t>
  </si>
  <si>
    <t xml:space="preserve">Montáž hlásiče manuálního či automatického na stěnu, strop, či podhled </t>
  </si>
  <si>
    <t>MĚŘENÍ 1 ÚSEKU SMYČKY EPS</t>
  </si>
  <si>
    <t>PŘEZKOUŠENÍ HLÁSIČE EPS</t>
  </si>
  <si>
    <t>UVEDENÍ HLÁSIČE DO PROVOZU</t>
  </si>
  <si>
    <t>PROGRAMOVÁNÍ ZÁKAZ. TEXTU PRO HLÁS.</t>
  </si>
  <si>
    <t>POPIS HLÁSIČE - ŠTÍTKEM</t>
  </si>
  <si>
    <t>Maják zábleskový EPS, červený, pro instalaci do venkovního prostoru, min. IP54, EN54</t>
  </si>
  <si>
    <t>Montáž majáku</t>
  </si>
  <si>
    <t>Koppler  4 vstupy</t>
  </si>
  <si>
    <t>Koppler  12 výstupů</t>
  </si>
  <si>
    <t>Sřín pro Koppler</t>
  </si>
  <si>
    <t>MONTÁŽ I/O  JEDNOTKY (KOPPLER)</t>
  </si>
  <si>
    <t>Posilovací relé pro kopplerový výstup (dle odběru skutečně ovládaných zařízení)</t>
  </si>
  <si>
    <t xml:space="preserve">Montáž ústředny EPS </t>
  </si>
  <si>
    <t>Uvedení ústředny EPS do provozu, zaškolení obsluhy</t>
  </si>
  <si>
    <t>Tablo OPPO – dodávka</t>
  </si>
  <si>
    <t>Tablo OPPO -  montáž</t>
  </si>
  <si>
    <t>Trezor KTPO – dodávka</t>
  </si>
  <si>
    <t>Trezor KTPO – montáž</t>
  </si>
  <si>
    <t>Zřízení přenosu na PCO HZS, včetně dodávky HW a všech organizačních a administrativních úkonů</t>
  </si>
  <si>
    <t>Kabel (2x0,8) - dodávka, montáž (propojení hlásičů do kruhu), B2ca, S1, D1</t>
  </si>
  <si>
    <t>Elektrická požární signalizace EPS</t>
  </si>
  <si>
    <t>Poznámka:</t>
  </si>
  <si>
    <t>Nedílnou částí tohoto dokumentu jsou i všechny ostatní části projektové dokumentace</t>
  </si>
  <si>
    <t xml:space="preserve">Siréna EPS se zábleskovým majákem, EN54, vnitřní </t>
  </si>
  <si>
    <t>Montáž sirény</t>
  </si>
  <si>
    <t>Dodat a nainstalovat požární ucpávky v místě prostupu do sousedního PÚ (do 100x100, pro všechny části SLP projektu</t>
  </si>
  <si>
    <t>Manuální hlásič EPS, individuálně adresovatelý, dodávka</t>
  </si>
  <si>
    <t>Drobný nespecifikovaný montážní materiál</t>
  </si>
  <si>
    <t>G104</t>
  </si>
  <si>
    <t>G105</t>
  </si>
  <si>
    <t>G106</t>
  </si>
  <si>
    <t>G107</t>
  </si>
  <si>
    <t>G108</t>
  </si>
  <si>
    <t>G109</t>
  </si>
  <si>
    <t>G110</t>
  </si>
  <si>
    <t>G111</t>
  </si>
  <si>
    <t>G112</t>
  </si>
  <si>
    <t>G113</t>
  </si>
  <si>
    <t>G114</t>
  </si>
  <si>
    <t>G115</t>
  </si>
  <si>
    <t>G116</t>
  </si>
  <si>
    <t>G117</t>
  </si>
  <si>
    <t>G118</t>
  </si>
  <si>
    <t>G119</t>
  </si>
  <si>
    <t>G123</t>
  </si>
  <si>
    <t>G124</t>
  </si>
  <si>
    <t>G125</t>
  </si>
  <si>
    <t>G128</t>
  </si>
  <si>
    <t>G129</t>
  </si>
  <si>
    <t>G130</t>
  </si>
  <si>
    <t>G131</t>
  </si>
  <si>
    <t>G132</t>
  </si>
  <si>
    <t>G133</t>
  </si>
  <si>
    <t>G134</t>
  </si>
  <si>
    <t>G135</t>
  </si>
  <si>
    <t>G136</t>
  </si>
  <si>
    <t>D.1.4. EPS</t>
  </si>
  <si>
    <t xml:space="preserve">Ústředna EPS, 1 kruhová linky, OPPO, komplet včetně baterií, </t>
  </si>
  <si>
    <t>Pro ovládaná zařízení, pro sirény - kabel se zaručenou funkčností při požáru, 4x1,5, dodávka, montáž na příchytky, včetně příchytek</t>
  </si>
  <si>
    <t>VINAŘSKÝ SKLADOVÝ AREÁL ŠATOV, SO01 hala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</si>
</sst>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&quot; Kč&quot;"/>
    <numFmt numFmtId="165" formatCode="#,##0.00&quot; Kč&quot;"/>
    <numFmt numFmtId="166" formatCode="#,##0.\-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#,##0\ &quot;Kč&quot;"/>
  </numFmts>
  <fonts count="44">
    <font>
      <sz val="10"/>
      <name val="Arial CE"/>
      <family val="2"/>
    </font>
    <font>
      <sz val="10"/>
      <name val="Arial"/>
      <family val="0"/>
    </font>
    <font>
      <u val="single"/>
      <sz val="10"/>
      <color indexed="12"/>
      <name val="Arial CE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i/>
      <sz val="14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9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1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0" fontId="3" fillId="0" borderId="0" xfId="0" applyFont="1" applyFill="1" applyBorder="1" applyAlignment="1">
      <alignment horizontal="left" wrapText="1"/>
    </xf>
    <xf numFmtId="0" fontId="1" fillId="0" borderId="0" xfId="0" applyFont="1" applyFill="1" applyAlignment="1">
      <alignment/>
    </xf>
    <xf numFmtId="164" fontId="3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/>
    </xf>
    <xf numFmtId="0" fontId="1" fillId="0" borderId="10" xfId="0" applyFont="1" applyBorder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0" fontId="1" fillId="0" borderId="0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14" fontId="7" fillId="0" borderId="0" xfId="0" applyNumberFormat="1" applyFont="1" applyBorder="1" applyAlignment="1">
      <alignment/>
    </xf>
    <xf numFmtId="14" fontId="6" fillId="0" borderId="0" xfId="0" applyNumberFormat="1" applyFont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8" fillId="0" borderId="0" xfId="0" applyFont="1" applyAlignment="1">
      <alignment/>
    </xf>
    <xf numFmtId="0" fontId="1" fillId="0" borderId="0" xfId="0" applyFont="1" applyBorder="1" applyAlignment="1">
      <alignment horizontal="right"/>
    </xf>
    <xf numFmtId="0" fontId="3" fillId="0" borderId="0" xfId="0" applyFont="1" applyFill="1" applyBorder="1" applyAlignment="1">
      <alignment horizontal="right" wrapText="1"/>
    </xf>
    <xf numFmtId="0" fontId="3" fillId="0" borderId="10" xfId="0" applyFont="1" applyBorder="1" applyAlignment="1">
      <alignment horizontal="right"/>
    </xf>
    <xf numFmtId="164" fontId="3" fillId="0" borderId="10" xfId="0" applyNumberFormat="1" applyFont="1" applyBorder="1" applyAlignment="1">
      <alignment horizontal="right"/>
    </xf>
    <xf numFmtId="164" fontId="5" fillId="0" borderId="0" xfId="0" applyNumberFormat="1" applyFont="1" applyAlignment="1">
      <alignment horizontal="right"/>
    </xf>
    <xf numFmtId="0" fontId="8" fillId="0" borderId="0" xfId="0" applyFont="1" applyBorder="1" applyAlignment="1">
      <alignment horizontal="left" wrapText="1"/>
    </xf>
    <xf numFmtId="0" fontId="3" fillId="0" borderId="11" xfId="0" applyFont="1" applyBorder="1" applyAlignment="1">
      <alignment horizontal="left"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right"/>
    </xf>
    <xf numFmtId="164" fontId="3" fillId="0" borderId="11" xfId="0" applyNumberFormat="1" applyFont="1" applyBorder="1" applyAlignment="1">
      <alignment horizontal="right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right"/>
    </xf>
    <xf numFmtId="164" fontId="3" fillId="0" borderId="0" xfId="0" applyNumberFormat="1" applyFont="1" applyFill="1" applyAlignment="1">
      <alignment horizontal="right"/>
    </xf>
    <xf numFmtId="0" fontId="9" fillId="0" borderId="0" xfId="0" applyFont="1" applyFill="1" applyBorder="1" applyAlignment="1">
      <alignment/>
    </xf>
    <xf numFmtId="49" fontId="9" fillId="0" borderId="0" xfId="0" applyNumberFormat="1" applyFont="1" applyFill="1" applyBorder="1" applyAlignment="1" applyProtection="1">
      <alignment vertical="center" wrapText="1"/>
      <protection/>
    </xf>
    <xf numFmtId="0" fontId="9" fillId="0" borderId="0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Fill="1" applyBorder="1" applyAlignment="1">
      <alignment horizontal="right"/>
    </xf>
    <xf numFmtId="170" fontId="9" fillId="0" borderId="0" xfId="0" applyNumberFormat="1" applyFont="1" applyFill="1" applyBorder="1" applyAlignment="1">
      <alignment horizontal="right"/>
    </xf>
    <xf numFmtId="0" fontId="3" fillId="0" borderId="0" xfId="0" applyFont="1" applyAlignment="1">
      <alignment wrapText="1"/>
    </xf>
    <xf numFmtId="170" fontId="9" fillId="0" borderId="0" xfId="0" applyNumberFormat="1" applyFont="1" applyFill="1" applyAlignment="1">
      <alignment horizontal="right" wrapText="1"/>
    </xf>
    <xf numFmtId="0" fontId="3" fillId="0" borderId="0" xfId="0" applyFont="1" applyAlignment="1">
      <alignment vertical="center"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Border="1" applyAlignment="1" applyProtection="1">
      <alignment horizontal="right" wrapText="1"/>
      <protection locked="0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left"/>
    </xf>
    <xf numFmtId="0" fontId="3" fillId="0" borderId="0" xfId="0" applyFont="1" applyBorder="1" applyAlignment="1">
      <alignment horizontal="right" wrapText="1"/>
    </xf>
    <xf numFmtId="14" fontId="6" fillId="0" borderId="0" xfId="0" applyNumberFormat="1" applyFont="1" applyBorder="1" applyAlignment="1">
      <alignment horizontal="left"/>
    </xf>
    <xf numFmtId="0" fontId="1" fillId="0" borderId="0" xfId="0" applyFont="1" applyAlignment="1">
      <alignment horizontal="left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tabSelected="1" view="pageBreakPreview" zoomScaleSheetLayoutView="100" zoomScalePageLayoutView="0" workbookViewId="0" topLeftCell="A16">
      <selection activeCell="F39" sqref="F39"/>
    </sheetView>
  </sheetViews>
  <sheetFormatPr defaultColWidth="11.625" defaultRowHeight="12.75"/>
  <cols>
    <col min="1" max="1" width="6.375" style="15" customWidth="1"/>
    <col min="2" max="2" width="12.625" style="2" customWidth="1"/>
    <col min="3" max="3" width="58.625" style="2" customWidth="1"/>
    <col min="4" max="4" width="7.375" style="1" customWidth="1"/>
    <col min="5" max="5" width="6.375" style="1" customWidth="1"/>
    <col min="6" max="6" width="9.875" style="8" customWidth="1"/>
    <col min="7" max="7" width="12.375" style="8" customWidth="1"/>
    <col min="8" max="8" width="14.75390625" style="2" customWidth="1"/>
    <col min="9" max="230" width="9.125" style="2" customWidth="1"/>
    <col min="231" max="16384" width="11.625" style="2" customWidth="1"/>
  </cols>
  <sheetData>
    <row r="1" spans="1:7" ht="18.75">
      <c r="A1" s="19" t="s">
        <v>70</v>
      </c>
      <c r="B1" s="20"/>
      <c r="C1" s="21"/>
      <c r="D1" s="25"/>
      <c r="E1" s="25"/>
      <c r="F1" s="25"/>
      <c r="G1" s="25"/>
    </row>
    <row r="2" spans="1:7" ht="18.75">
      <c r="A2" s="19" t="s">
        <v>67</v>
      </c>
      <c r="B2" s="17"/>
      <c r="C2" s="17"/>
      <c r="D2" s="25"/>
      <c r="E2" s="25"/>
      <c r="F2" s="25"/>
      <c r="G2" s="25"/>
    </row>
    <row r="3" spans="1:7" ht="18.75">
      <c r="A3" s="55">
        <v>43742</v>
      </c>
      <c r="B3" s="56"/>
      <c r="C3" s="56"/>
      <c r="D3" s="25"/>
      <c r="E3" s="25"/>
      <c r="F3" s="25"/>
      <c r="G3" s="25"/>
    </row>
    <row r="4" spans="1:7" ht="33" customHeight="1">
      <c r="A4" s="22"/>
      <c r="B4" s="23" t="s">
        <v>32</v>
      </c>
      <c r="C4" s="6" t="s">
        <v>33</v>
      </c>
      <c r="D4" s="25"/>
      <c r="E4" s="25"/>
      <c r="F4" s="25"/>
      <c r="G4" s="25"/>
    </row>
    <row r="5" spans="1:7" s="7" customFormat="1" ht="12.75">
      <c r="A5" s="15"/>
      <c r="B5" s="2"/>
      <c r="C5" s="2"/>
      <c r="D5" s="1"/>
      <c r="E5" s="1"/>
      <c r="F5" s="8"/>
      <c r="G5" s="8"/>
    </row>
    <row r="6" spans="2:3" ht="15.75">
      <c r="B6" s="30"/>
      <c r="C6" s="24" t="s">
        <v>31</v>
      </c>
    </row>
    <row r="7" spans="1:7" ht="12.75">
      <c r="A7" s="31" t="s">
        <v>0</v>
      </c>
      <c r="B7" s="32"/>
      <c r="C7" s="32" t="s">
        <v>1</v>
      </c>
      <c r="D7" s="33"/>
      <c r="E7" s="33" t="s">
        <v>2</v>
      </c>
      <c r="F7" s="34" t="s">
        <v>3</v>
      </c>
      <c r="G7" s="34" t="s">
        <v>4</v>
      </c>
    </row>
    <row r="8" spans="1:7" ht="12.75">
      <c r="A8" s="12"/>
      <c r="B8" s="3"/>
      <c r="C8" s="3"/>
      <c r="D8" s="4"/>
      <c r="E8" s="4"/>
      <c r="F8" s="5"/>
      <c r="G8" s="5"/>
    </row>
    <row r="9" spans="1:7" ht="24">
      <c r="A9" s="16">
        <v>101</v>
      </c>
      <c r="B9" s="45"/>
      <c r="C9" s="46" t="s">
        <v>8</v>
      </c>
      <c r="D9" s="4" t="s">
        <v>5</v>
      </c>
      <c r="E9" s="47">
        <v>41</v>
      </c>
      <c r="G9" s="5">
        <f aca="true" t="shared" si="0" ref="G9:G19">E9*F9</f>
        <v>0</v>
      </c>
    </row>
    <row r="10" spans="1:7" ht="12.75">
      <c r="A10" s="16">
        <v>102</v>
      </c>
      <c r="B10" s="45"/>
      <c r="C10" s="46" t="s">
        <v>9</v>
      </c>
      <c r="D10" s="4" t="s">
        <v>5</v>
      </c>
      <c r="E10" s="47">
        <v>41</v>
      </c>
      <c r="G10" s="5">
        <f t="shared" si="0"/>
        <v>0</v>
      </c>
    </row>
    <row r="11" spans="1:7" ht="12.75">
      <c r="A11" s="16" t="s">
        <v>39</v>
      </c>
      <c r="B11" s="45"/>
      <c r="C11" s="46" t="s">
        <v>37</v>
      </c>
      <c r="D11" s="4" t="s">
        <v>5</v>
      </c>
      <c r="E11" s="47">
        <v>5</v>
      </c>
      <c r="G11" s="5">
        <f t="shared" si="0"/>
        <v>0</v>
      </c>
    </row>
    <row r="12" spans="1:7" ht="24">
      <c r="A12" s="16" t="s">
        <v>40</v>
      </c>
      <c r="B12" s="45"/>
      <c r="C12" s="46" t="s">
        <v>10</v>
      </c>
      <c r="D12" s="4" t="s">
        <v>5</v>
      </c>
      <c r="E12" s="9">
        <v>45</v>
      </c>
      <c r="G12" s="5">
        <f t="shared" si="0"/>
        <v>0</v>
      </c>
    </row>
    <row r="13" spans="1:7" ht="12.75">
      <c r="A13" s="16" t="s">
        <v>41</v>
      </c>
      <c r="B13" s="45"/>
      <c r="C13" s="46" t="s">
        <v>34</v>
      </c>
      <c r="D13" s="4" t="s">
        <v>5</v>
      </c>
      <c r="E13" s="9">
        <v>6</v>
      </c>
      <c r="G13" s="5">
        <f t="shared" si="0"/>
        <v>0</v>
      </c>
    </row>
    <row r="14" spans="1:7" ht="12.75">
      <c r="A14" s="16" t="s">
        <v>42</v>
      </c>
      <c r="B14" s="45"/>
      <c r="C14" s="46" t="s">
        <v>35</v>
      </c>
      <c r="D14" s="4" t="s">
        <v>5</v>
      </c>
      <c r="E14" s="9">
        <v>6</v>
      </c>
      <c r="G14" s="5">
        <f t="shared" si="0"/>
        <v>0</v>
      </c>
    </row>
    <row r="15" spans="1:7" ht="12.75">
      <c r="A15" s="16" t="s">
        <v>43</v>
      </c>
      <c r="B15" s="45"/>
      <c r="C15" s="43" t="s">
        <v>11</v>
      </c>
      <c r="D15" s="1" t="s">
        <v>5</v>
      </c>
      <c r="E15" s="47">
        <v>55</v>
      </c>
      <c r="G15" s="5">
        <f t="shared" si="0"/>
        <v>0</v>
      </c>
    </row>
    <row r="16" spans="1:7" ht="12.75">
      <c r="A16" s="16" t="s">
        <v>44</v>
      </c>
      <c r="B16" s="45"/>
      <c r="C16" s="43" t="s">
        <v>12</v>
      </c>
      <c r="D16" s="1" t="s">
        <v>5</v>
      </c>
      <c r="E16" s="47">
        <v>45</v>
      </c>
      <c r="G16" s="5">
        <f t="shared" si="0"/>
        <v>0</v>
      </c>
    </row>
    <row r="17" spans="1:7" ht="12.75">
      <c r="A17" s="16" t="s">
        <v>45</v>
      </c>
      <c r="B17" s="45"/>
      <c r="C17" s="43" t="s">
        <v>13</v>
      </c>
      <c r="D17" s="1" t="s">
        <v>5</v>
      </c>
      <c r="E17" s="47">
        <v>45</v>
      </c>
      <c r="G17" s="5">
        <f t="shared" si="0"/>
        <v>0</v>
      </c>
    </row>
    <row r="18" spans="1:7" ht="12.75">
      <c r="A18" s="16" t="s">
        <v>46</v>
      </c>
      <c r="B18" s="45"/>
      <c r="C18" s="43" t="s">
        <v>14</v>
      </c>
      <c r="D18" s="1" t="s">
        <v>5</v>
      </c>
      <c r="E18" s="47">
        <v>45</v>
      </c>
      <c r="G18" s="5">
        <f t="shared" si="0"/>
        <v>0</v>
      </c>
    </row>
    <row r="19" spans="1:7" ht="12.75">
      <c r="A19" s="16" t="s">
        <v>47</v>
      </c>
      <c r="B19" s="48"/>
      <c r="C19" s="35" t="s">
        <v>15</v>
      </c>
      <c r="D19" s="36" t="s">
        <v>5</v>
      </c>
      <c r="E19" s="47">
        <v>45</v>
      </c>
      <c r="F19" s="37"/>
      <c r="G19" s="5">
        <f t="shared" si="0"/>
        <v>0</v>
      </c>
    </row>
    <row r="20" spans="1:7" ht="12.75">
      <c r="A20" s="16" t="s">
        <v>48</v>
      </c>
      <c r="B20" s="48"/>
      <c r="C20" s="35" t="s">
        <v>18</v>
      </c>
      <c r="D20" s="36" t="s">
        <v>5</v>
      </c>
      <c r="E20" s="47">
        <v>1</v>
      </c>
      <c r="F20" s="37"/>
      <c r="G20" s="5">
        <f aca="true" t="shared" si="1" ref="G20:G38">E20*F20</f>
        <v>0</v>
      </c>
    </row>
    <row r="21" spans="1:7" ht="12.75">
      <c r="A21" s="16" t="s">
        <v>49</v>
      </c>
      <c r="B21" s="48"/>
      <c r="C21" s="35" t="s">
        <v>19</v>
      </c>
      <c r="D21" s="36" t="s">
        <v>5</v>
      </c>
      <c r="E21" s="47">
        <v>1</v>
      </c>
      <c r="F21" s="37"/>
      <c r="G21" s="5">
        <f t="shared" si="1"/>
        <v>0</v>
      </c>
    </row>
    <row r="22" spans="1:7" ht="12.75">
      <c r="A22" s="16" t="s">
        <v>50</v>
      </c>
      <c r="B22" s="48"/>
      <c r="C22" s="35" t="s">
        <v>20</v>
      </c>
      <c r="D22" s="36" t="s">
        <v>5</v>
      </c>
      <c r="E22" s="47">
        <v>2</v>
      </c>
      <c r="F22" s="37"/>
      <c r="G22" s="5">
        <f t="shared" si="1"/>
        <v>0</v>
      </c>
    </row>
    <row r="23" spans="1:7" ht="12.75">
      <c r="A23" s="16" t="s">
        <v>51</v>
      </c>
      <c r="B23" s="48"/>
      <c r="C23" s="35" t="s">
        <v>21</v>
      </c>
      <c r="D23" s="36" t="s">
        <v>5</v>
      </c>
      <c r="E23" s="47">
        <v>2</v>
      </c>
      <c r="F23" s="37"/>
      <c r="G23" s="5">
        <f t="shared" si="1"/>
        <v>0</v>
      </c>
    </row>
    <row r="24" spans="1:7" ht="24">
      <c r="A24" s="16" t="s">
        <v>52</v>
      </c>
      <c r="B24" s="48"/>
      <c r="C24" s="49" t="s">
        <v>22</v>
      </c>
      <c r="D24" s="36" t="s">
        <v>5</v>
      </c>
      <c r="E24" s="47">
        <v>1</v>
      </c>
      <c r="F24" s="37"/>
      <c r="G24" s="5">
        <f t="shared" si="1"/>
        <v>0</v>
      </c>
    </row>
    <row r="25" spans="1:7" ht="24">
      <c r="A25" s="16" t="s">
        <v>53</v>
      </c>
      <c r="B25" s="48"/>
      <c r="C25" s="49" t="s">
        <v>30</v>
      </c>
      <c r="D25" s="36" t="s">
        <v>6</v>
      </c>
      <c r="E25" s="47">
        <v>610</v>
      </c>
      <c r="F25" s="37"/>
      <c r="G25" s="5">
        <f t="shared" si="1"/>
        <v>0</v>
      </c>
    </row>
    <row r="26" spans="1:7" ht="24">
      <c r="A26" s="16" t="s">
        <v>54</v>
      </c>
      <c r="B26" s="50"/>
      <c r="C26" s="51" t="s">
        <v>69</v>
      </c>
      <c r="D26" s="52" t="s">
        <v>6</v>
      </c>
      <c r="E26" s="47">
        <v>80</v>
      </c>
      <c r="F26" s="37"/>
      <c r="G26" s="5">
        <f t="shared" si="1"/>
        <v>0</v>
      </c>
    </row>
    <row r="27" spans="1:7" ht="15.75">
      <c r="A27" s="16" t="s">
        <v>55</v>
      </c>
      <c r="B27" s="53"/>
      <c r="C27" s="6" t="s">
        <v>68</v>
      </c>
      <c r="D27" s="52" t="s">
        <v>5</v>
      </c>
      <c r="E27" s="26">
        <v>1</v>
      </c>
      <c r="F27" s="37"/>
      <c r="G27" s="5">
        <f t="shared" si="1"/>
        <v>0</v>
      </c>
    </row>
    <row r="28" spans="1:7" ht="15.75">
      <c r="A28" s="16" t="s">
        <v>56</v>
      </c>
      <c r="B28" s="53"/>
      <c r="C28" s="6" t="s">
        <v>23</v>
      </c>
      <c r="D28" s="52" t="s">
        <v>5</v>
      </c>
      <c r="E28" s="26">
        <v>1</v>
      </c>
      <c r="F28" s="37"/>
      <c r="G28" s="5">
        <f t="shared" si="1"/>
        <v>0</v>
      </c>
    </row>
    <row r="29" spans="1:7" ht="12.75">
      <c r="A29" s="16" t="s">
        <v>57</v>
      </c>
      <c r="B29" s="7"/>
      <c r="C29" s="51" t="s">
        <v>24</v>
      </c>
      <c r="D29" s="52" t="s">
        <v>5</v>
      </c>
      <c r="E29" s="26">
        <v>1</v>
      </c>
      <c r="F29" s="37"/>
      <c r="G29" s="5">
        <f t="shared" si="1"/>
        <v>0</v>
      </c>
    </row>
    <row r="30" spans="1:7" ht="24">
      <c r="A30" s="16" t="s">
        <v>58</v>
      </c>
      <c r="B30" s="48"/>
      <c r="C30" s="35" t="s">
        <v>16</v>
      </c>
      <c r="D30" s="36" t="s">
        <v>5</v>
      </c>
      <c r="E30" s="47">
        <v>1</v>
      </c>
      <c r="F30" s="37"/>
      <c r="G30" s="5">
        <f t="shared" si="1"/>
        <v>0</v>
      </c>
    </row>
    <row r="31" spans="1:7" ht="12.75">
      <c r="A31" s="16" t="s">
        <v>59</v>
      </c>
      <c r="B31" s="48"/>
      <c r="C31" s="35" t="s">
        <v>17</v>
      </c>
      <c r="D31" s="36" t="s">
        <v>5</v>
      </c>
      <c r="E31" s="47">
        <v>1</v>
      </c>
      <c r="F31" s="37"/>
      <c r="G31" s="5">
        <f t="shared" si="1"/>
        <v>0</v>
      </c>
    </row>
    <row r="32" spans="1:9" ht="12.75" customHeight="1">
      <c r="A32" s="16" t="s">
        <v>60</v>
      </c>
      <c r="C32" s="10" t="s">
        <v>25</v>
      </c>
      <c r="D32" s="4" t="s">
        <v>5</v>
      </c>
      <c r="E32" s="54">
        <v>1</v>
      </c>
      <c r="G32" s="5">
        <f t="shared" si="1"/>
        <v>0</v>
      </c>
      <c r="H32" s="42"/>
      <c r="I32" s="44"/>
    </row>
    <row r="33" spans="1:9" ht="12.75" customHeight="1">
      <c r="A33" s="16" t="s">
        <v>61</v>
      </c>
      <c r="C33" s="10" t="s">
        <v>26</v>
      </c>
      <c r="D33" s="4" t="s">
        <v>5</v>
      </c>
      <c r="E33" s="54">
        <v>1</v>
      </c>
      <c r="G33" s="5">
        <f t="shared" si="1"/>
        <v>0</v>
      </c>
      <c r="H33" s="42"/>
      <c r="I33" s="44"/>
    </row>
    <row r="34" spans="1:9" ht="12.75" customHeight="1">
      <c r="A34" s="16" t="s">
        <v>62</v>
      </c>
      <c r="C34" s="10" t="s">
        <v>27</v>
      </c>
      <c r="D34" s="4" t="s">
        <v>5</v>
      </c>
      <c r="E34" s="54">
        <v>1</v>
      </c>
      <c r="G34" s="5">
        <f t="shared" si="1"/>
        <v>0</v>
      </c>
      <c r="H34" s="42"/>
      <c r="I34" s="44"/>
    </row>
    <row r="35" spans="1:9" ht="18.75" customHeight="1">
      <c r="A35" s="16" t="s">
        <v>63</v>
      </c>
      <c r="C35" s="10" t="s">
        <v>28</v>
      </c>
      <c r="D35" s="4" t="s">
        <v>5</v>
      </c>
      <c r="E35" s="54">
        <v>1</v>
      </c>
      <c r="G35" s="5">
        <f t="shared" si="1"/>
        <v>0</v>
      </c>
      <c r="H35" s="42"/>
      <c r="I35" s="44"/>
    </row>
    <row r="36" spans="1:9" ht="35.25" customHeight="1">
      <c r="A36" s="16" t="s">
        <v>64</v>
      </c>
      <c r="C36" s="10" t="s">
        <v>29</v>
      </c>
      <c r="D36" s="4" t="s">
        <v>5</v>
      </c>
      <c r="E36" s="54">
        <v>1</v>
      </c>
      <c r="G36" s="5">
        <f t="shared" si="1"/>
        <v>0</v>
      </c>
      <c r="H36" s="42"/>
      <c r="I36" s="44"/>
    </row>
    <row r="37" spans="1:9" ht="28.5" customHeight="1">
      <c r="A37" s="16" t="s">
        <v>65</v>
      </c>
      <c r="B37" s="11"/>
      <c r="C37" s="10" t="s">
        <v>36</v>
      </c>
      <c r="D37" s="4" t="s">
        <v>5</v>
      </c>
      <c r="E37" s="26">
        <v>4</v>
      </c>
      <c r="G37" s="5">
        <f t="shared" si="1"/>
        <v>0</v>
      </c>
      <c r="H37" s="42"/>
      <c r="I37" s="44"/>
    </row>
    <row r="38" spans="1:9" ht="27" customHeight="1">
      <c r="A38" s="16" t="s">
        <v>66</v>
      </c>
      <c r="B38" s="38"/>
      <c r="C38" s="39" t="s">
        <v>38</v>
      </c>
      <c r="D38" s="40" t="s">
        <v>5</v>
      </c>
      <c r="E38" s="41">
        <v>1</v>
      </c>
      <c r="F38" s="42"/>
      <c r="G38" s="5">
        <f t="shared" si="1"/>
        <v>0</v>
      </c>
      <c r="H38" s="42"/>
      <c r="I38" s="44"/>
    </row>
    <row r="39" spans="1:9" ht="12.75" customHeight="1">
      <c r="A39" s="16"/>
      <c r="B39" s="38"/>
      <c r="C39" s="39"/>
      <c r="D39" s="40"/>
      <c r="E39" s="41"/>
      <c r="F39" s="42"/>
      <c r="G39" s="5"/>
      <c r="H39" s="42"/>
      <c r="I39" s="44"/>
    </row>
    <row r="40" spans="1:7" ht="13.5" thickBot="1">
      <c r="A40" s="18"/>
      <c r="B40" s="13"/>
      <c r="C40" s="13"/>
      <c r="D40" s="27"/>
      <c r="E40" s="27"/>
      <c r="F40" s="28"/>
      <c r="G40" s="28"/>
    </row>
    <row r="42" spans="3:7" ht="12.75">
      <c r="C42" s="14" t="s">
        <v>7</v>
      </c>
      <c r="G42" s="29">
        <f>SUM(G6:G41)</f>
        <v>0</v>
      </c>
    </row>
  </sheetData>
  <sheetProtection selectLockedCells="1" selectUnlockedCells="1"/>
  <mergeCells count="1">
    <mergeCell ref="A3:C3"/>
  </mergeCells>
  <printOptions/>
  <pageMargins left="0.7875" right="0.57" top="1.0527777777777778" bottom="1.0527777777777778" header="0.7875" footer="0.7875"/>
  <pageSetup fitToHeight="0" fitToWidth="1" horizontalDpi="600" verticalDpi="600" orientation="portrait" paperSize="9" scale="79" r:id="rId1"/>
  <headerFooter alignWithMargins="0"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ivo rehak</cp:lastModifiedBy>
  <cp:lastPrinted>2019-10-15T07:02:24Z</cp:lastPrinted>
  <dcterms:created xsi:type="dcterms:W3CDTF">2018-03-23T10:52:28Z</dcterms:created>
  <dcterms:modified xsi:type="dcterms:W3CDTF">2019-10-15T07:25:03Z</dcterms:modified>
  <cp:category/>
  <cp:version/>
  <cp:contentType/>
  <cp:contentStatus/>
</cp:coreProperties>
</file>